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附件1放射检查类" sheetId="8" r:id="rId1"/>
    <sheet name="附件2综合诊查" sheetId="3" r:id="rId2"/>
    <sheet name="附件3中医骨伤" sheetId="4" r:id="rId3"/>
    <sheet name="附件4中医特殊疗法" sheetId="5" r:id="rId4"/>
    <sheet name="附件5透析相关" sheetId="6" r:id="rId5"/>
    <sheet name="附件6废止项目" sheetId="7" r:id="rId6"/>
  </sheets>
  <definedNames>
    <definedName name="_xlnm._FilterDatabase" localSheetId="1" hidden="1">附件2综合诊查!$A$3:$I$67</definedName>
    <definedName name="_xlnm._FilterDatabase" localSheetId="4" hidden="1">附件5透析相关!$A$3:$I$28</definedName>
    <definedName name="_xlnm._FilterDatabase" localSheetId="5" hidden="1">附件6废止项目!$A$1:$K$273</definedName>
    <definedName name="_xlnm.Print_Titles" localSheetId="1">附件2综合诊查!$3:$3</definedName>
    <definedName name="_xlnm.Print_Titles" localSheetId="4">附件5透析相关!$3:$3</definedName>
    <definedName name="_xlnm.Print_Titles" localSheetId="5">附件6废止项目!$3:$3</definedName>
    <definedName name="_xlnm.Print_Titles" localSheetId="0">附件1放射检查类!$3:$3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<sst xmlns="http://schemas.openxmlformats.org/spreadsheetml/2006/main" count="1954" uniqueCount="1387">
  <si>
    <r>
      <rPr>
        <sz val="22"/>
        <rFont val="黑体"/>
        <charset val="134"/>
      </rPr>
      <t>附件</t>
    </r>
    <r>
      <rPr>
        <sz val="22"/>
        <rFont val="Times New Roman"/>
        <charset val="134"/>
      </rPr>
      <t>1</t>
    </r>
  </si>
  <si>
    <t>通化市放射检查类医疗服务价格项目规范</t>
  </si>
  <si>
    <t>序号</t>
  </si>
  <si>
    <t>项目编码</t>
  </si>
  <si>
    <t>项目名称</t>
  </si>
  <si>
    <t>服务产出</t>
  </si>
  <si>
    <t>价格构成</t>
  </si>
  <si>
    <t>计价单位</t>
  </si>
  <si>
    <t>市属价格（元）</t>
  </si>
  <si>
    <t>县（区）价格（元）</t>
  </si>
  <si>
    <t>计价说明</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</si>
  <si>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</si>
  <si>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</si>
  <si>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</si>
  <si>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</si>
  <si>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</si>
  <si>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012301010010001</t>
  </si>
  <si>
    <t>X线摄影成像-床旁X线摄影（加收）</t>
  </si>
  <si>
    <t>通过床旁X线摄影（含数字化），实现对患者投照部位的定位、X线成像及分析。</t>
  </si>
  <si>
    <t>次</t>
  </si>
  <si>
    <t>“床旁X线摄影”指患者因病情无法前往检查科室，需在病床旁完成X线摄影。在同一次检查中，无论多少部位仅加收一次。</t>
  </si>
  <si>
    <t>012301010010011</t>
  </si>
  <si>
    <t>X线摄影成像-动态X线摄影（加收）</t>
  </si>
  <si>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</si>
  <si>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</si>
  <si>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</si>
  <si>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</si>
  <si>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t>
  </si>
  <si>
    <t>012301010010100</t>
  </si>
  <si>
    <t>X线摄影成像-人工智能辅助诊断（扩展）</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</si>
  <si>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</si>
  <si>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</si>
  <si>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</si>
  <si>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</si>
  <si>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</si>
  <si>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</si>
  <si>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部位</t>
  </si>
  <si>
    <t>部位的定义为：切牙、前磨牙和磨牙，以两个牙位为一个部位；尖牙，以单牙位为一个部位。</t>
  </si>
  <si>
    <t xml:space="preserve"> 012301010020100</t>
  </si>
  <si>
    <t>X线摄影成像（牙片）-人工智能辅助诊断（扩展）</t>
  </si>
  <si>
    <t>012301010030000</t>
  </si>
  <si>
    <t>X线摄影成像（乳腺）</t>
  </si>
  <si>
    <t>通过X线摄影（含数字化），实现患者的乳腺X线成像及分析。</t>
  </si>
  <si>
    <t>单侧</t>
  </si>
  <si>
    <t xml:space="preserve"> 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</si>
  <si>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</si>
  <si>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</si>
  <si>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</si>
  <si>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</si>
  <si>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</si>
  <si>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使用数字化X线机加收50元。</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</si>
  <si>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</si>
  <si>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</si>
  <si>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</si>
  <si>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</si>
  <si>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</si>
  <si>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</si>
  <si>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</si>
  <si>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</si>
  <si>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</si>
  <si>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</si>
  <si>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</si>
  <si>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</si>
  <si>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</si>
  <si>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</si>
  <si>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</si>
  <si>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012301020010001</t>
  </si>
  <si>
    <t>计算机体层成像（CT）平扫-能量成像（加收）</t>
  </si>
  <si>
    <t>通过计算机体层成像（CT）平扫，实现患者检查部位的能量成像及分析。</t>
  </si>
  <si>
    <t>在同一次检查中，无论多少部位仅加收一次。</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</si>
  <si>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</si>
  <si>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</si>
  <si>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</si>
  <si>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</si>
  <si>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</si>
  <si>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</si>
  <si>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</si>
  <si>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</si>
  <si>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</si>
  <si>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</si>
  <si>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</si>
  <si>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</si>
  <si>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</si>
  <si>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</si>
  <si>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</si>
  <si>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同一部位平扫后立即行增强扫描的，增强扫描按50%收取。</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</si>
  <si>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</si>
  <si>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</si>
  <si>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</si>
  <si>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</si>
  <si>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</si>
  <si>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</si>
  <si>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</si>
  <si>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</si>
  <si>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</si>
  <si>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</si>
  <si>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通过计算机体层成像（CT）增强扫描结合延迟显像，对使用对比剂后的检查部位进行成像及分析。</t>
  </si>
  <si>
    <t>012301020030000</t>
  </si>
  <si>
    <t>计算机体层（CT）造影成像（血管）</t>
  </si>
  <si>
    <t>通过CT增强扫描，对使用对比剂后的血管进行成像及分析。</t>
  </si>
  <si>
    <t>血管</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</si>
  <si>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</si>
  <si>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</si>
  <si>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</si>
  <si>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</si>
  <si>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</si>
  <si>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</si>
  <si>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</si>
  <si>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</si>
  <si>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</si>
  <si>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</si>
  <si>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</si>
  <si>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</si>
  <si>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</si>
  <si>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</si>
  <si>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</si>
  <si>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</si>
  <si>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012301030010000</t>
  </si>
  <si>
    <t>磁共振（MR）平扫</t>
  </si>
  <si>
    <t>通过磁共振平扫，实现患者检查部位的成像及分析。</t>
  </si>
  <si>
    <t>012301030010001</t>
  </si>
  <si>
    <t>磁共振（MR）平扫-特殊方式成像（加收）</t>
  </si>
  <si>
    <t>通过磁共振平扫，实现患者检查部位的特殊方式成像及分析。</t>
  </si>
  <si>
    <t>项</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</si>
  <si>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</si>
  <si>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</si>
  <si>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</si>
  <si>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</si>
  <si>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</si>
  <si>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</si>
  <si>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</si>
  <si>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</si>
  <si>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</si>
  <si>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</si>
  <si>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</si>
  <si>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</si>
  <si>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</si>
  <si>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</si>
  <si>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同一部位平扫后立即行增强扫描的，增强扫描按50%收取</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</si>
  <si>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</si>
  <si>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</si>
  <si>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</si>
  <si>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</si>
  <si>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</si>
  <si>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</si>
  <si>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</si>
  <si>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</si>
  <si>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</si>
  <si>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</si>
  <si>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</si>
  <si>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</si>
  <si>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</si>
  <si>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</si>
  <si>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</si>
  <si>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</si>
  <si>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</si>
  <si>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</si>
  <si>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</si>
  <si>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</si>
  <si>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</si>
  <si>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</si>
  <si>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</si>
  <si>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</si>
  <si>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</si>
  <si>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平扫后立即行增强成像的，增强成像按50%收取</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</si>
  <si>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</si>
  <si>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</si>
  <si>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</si>
  <si>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</si>
  <si>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</si>
  <si>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</si>
  <si>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</si>
  <si>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</si>
  <si>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</si>
  <si>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</si>
  <si>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</si>
  <si>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</si>
  <si>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</si>
  <si>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</si>
  <si>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</si>
  <si>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
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</si>
  <si>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</si>
  <si>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</si>
  <si>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</si>
  <si>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</si>
  <si>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</si>
  <si>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</si>
  <si>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</si>
  <si>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</si>
  <si>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</si>
  <si>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</si>
  <si>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</si>
  <si>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</si>
  <si>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</si>
  <si>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</si>
  <si>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</si>
  <si>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</si>
  <si>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</si>
  <si>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</si>
  <si>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</si>
  <si>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</si>
  <si>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</si>
  <si>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</si>
  <si>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</si>
  <si>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</si>
  <si>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</si>
  <si>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</si>
  <si>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</si>
  <si>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</si>
  <si>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</si>
  <si>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</si>
  <si>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</si>
  <si>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</si>
  <si>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</si>
  <si>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</si>
  <si>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</si>
  <si>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</si>
  <si>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</si>
  <si>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</si>
  <si>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</si>
  <si>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</si>
  <si>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</si>
  <si>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</si>
  <si>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</si>
  <si>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012303020010000</t>
  </si>
  <si>
    <t>单光子发射断层显像（SPECT）（部位）</t>
  </si>
  <si>
    <t>通过采集体内放射性静态断层分布图像，提供单个脏器或组织功能信息。</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</si>
  <si>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</si>
  <si>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</si>
  <si>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</si>
  <si>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</si>
  <si>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</si>
  <si>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</si>
  <si>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</si>
  <si>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</si>
  <si>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</si>
  <si>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</si>
  <si>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</si>
  <si>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</si>
  <si>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</si>
  <si>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</si>
  <si>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</si>
  <si>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</si>
  <si>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</si>
  <si>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</si>
  <si>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</si>
  <si>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</si>
  <si>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</si>
  <si>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</si>
  <si>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</si>
  <si>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</si>
  <si>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</si>
  <si>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</si>
  <si>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</si>
  <si>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</si>
  <si>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</si>
  <si>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</si>
  <si>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</si>
  <si>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</si>
  <si>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</si>
  <si>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</si>
  <si>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</si>
  <si>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</si>
  <si>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</si>
  <si>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</si>
  <si>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</si>
  <si>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</si>
  <si>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</si>
  <si>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</si>
  <si>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</si>
  <si>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</si>
  <si>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</si>
  <si>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</si>
  <si>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</si>
  <si>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</si>
  <si>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</si>
  <si>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</si>
  <si>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</si>
  <si>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</si>
  <si>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</si>
  <si>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</si>
  <si>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</si>
  <si>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</si>
  <si>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</si>
  <si>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</si>
  <si>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</si>
  <si>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</si>
  <si>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</si>
  <si>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</si>
  <si>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</si>
  <si>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</si>
  <si>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</si>
  <si>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</si>
  <si>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</si>
  <si>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</si>
  <si>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</si>
  <si>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</si>
  <si>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</si>
  <si>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</si>
  <si>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</si>
  <si>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通过某种干预手段后核素肾功能扫描，测量肾脏滤过率、排泄功能及血流情况，实现对肾脏功能的综合评估。</t>
  </si>
  <si>
    <t>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5.“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11.“薄层扫描”，指通过计算机体层成像（CT）扫描，获取标称层厚&lt;2mm的图像。
12.“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
13.“正电子发射计算机断层显像（静态）”“正电子发射计算机断层显像（动态）”、“正电子发射计算机断层显像/计算机断层扫描（PET/CT）”和“正电子发射计算机断层显像/磁共振成像（PET/MRI）”中的“部位”，指头颅、颈部、胸部、腹部（肝、胆、脾、胰、双肾、胃部、肠道）、盆腔、泌尿系、四肢、其他未列部位。最高收费不超过3个部位。
14.“正电子发射计算机断层显像/计算机断层扫描（PET/CT）”和“正电子发射计算机断层显像/磁共振成像（PET/MRI）”中的“局部”指扫描长度70CM，“躯干”指扫描范围从颅底到大腿中上部，“全身”指扫描范围从头到脚。
15.“计算机体层（CT）灌注成像”、“磁共振（MR）灌注成像”、“单光子发射断层显像（SPECT）”中的“脏器”，指脑、唾液腺、甲状腺（含甲状旁腺）、食管、肺、心脏、肝脏、胆囊、胰腺、脾脏、肾脏、肾上腺、胃肠道、膀胱输尿管、前列腺、子宫及附件、睾丸。
16.“对比剂”中的药品类对比剂按零差率销售。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18.允许公立医疗机构在患者自愿选择基础上，若提供“数字胶片云储存服务”，可不再提供实体胶片。医疗机构在常规提供影像资料后，如需额外提供影像资料，可收取相应费用。
19.核医学相关检查项目均不含放射性药品费用。
20.“负荷显像”按2次计费。
21.涉及“包括……”“……等”的，属于开放型表述，所指对象不仅局限于表述中列明的事项，也包括未列明的同类事项。
22.医疗机构应将影像资料上传至本地影像云系统。
23.“人工智能辅助诊断”是指应用人工智能技术辅助进行的放射检查诊断，不得与主项目同时收费。</t>
  </si>
  <si>
    <t>附件2</t>
  </si>
  <si>
    <t>通化市综合诊查类医疗服务价格项目规范</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</si>
  <si>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</si>
  <si>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</si>
  <si>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</si>
  <si>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</si>
  <si>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</si>
  <si>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</si>
  <si>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</si>
  <si>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</si>
  <si>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</si>
  <si>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</si>
  <si>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</si>
  <si>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</si>
  <si>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</si>
  <si>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参照国家统一评选认定的头衔或省级及以上卫生健康主管部门相关规定。</t>
  </si>
  <si>
    <t>371102020010001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</si>
  <si>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</si>
  <si>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</si>
  <si>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</si>
  <si>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</si>
  <si>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</si>
  <si>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</si>
  <si>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</si>
  <si>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</si>
  <si>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</si>
  <si>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</si>
  <si>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</si>
  <si>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</si>
  <si>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</si>
  <si>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</si>
  <si>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</si>
  <si>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371102020020001</t>
  </si>
  <si>
    <t>门诊诊查费（中医辨证论治）-儿童（加收）</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</si>
  <si>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</si>
  <si>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</si>
  <si>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</si>
  <si>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</si>
  <si>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</si>
  <si>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</si>
  <si>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</si>
  <si>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</si>
  <si>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</si>
  <si>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</si>
  <si>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</si>
  <si>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</si>
  <si>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</si>
  <si>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</si>
  <si>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</si>
  <si>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</si>
  <si>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</si>
  <si>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</si>
  <si>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</si>
  <si>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</si>
  <si>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</si>
  <si>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</si>
  <si>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</si>
  <si>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</si>
  <si>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不与各类“门诊诊查费”和“注射费”同时收费。</t>
  </si>
  <si>
    <t xml:space="preserve">011102020060000 </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</si>
  <si>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</si>
  <si>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</si>
  <si>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</si>
  <si>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</si>
  <si>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</si>
  <si>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</si>
  <si>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</si>
  <si>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</si>
  <si>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t>
  </si>
  <si>
    <t>011102020070001</t>
  </si>
  <si>
    <t>急诊诊查费（留观）-急诊抢救室（加收）</t>
  </si>
  <si>
    <t>指医师对急诊抢救室中急诊留观患者进行的诊查服务，并根据病情制定诊疗方案。</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</si>
  <si>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</si>
  <si>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</si>
  <si>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</si>
  <si>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</si>
  <si>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</si>
  <si>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</si>
  <si>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</si>
  <si>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</si>
  <si>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符合规定资质的临床药师参与临床医师住院巡诊，每日加收12元；住院天数≤30天的，加收费用最高不超过36元；住院天数＞30天的，每30天（含）加收不超过36元，加收费用最高不超过120元。</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</si>
  <si>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</si>
  <si>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</si>
  <si>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</si>
  <si>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</si>
  <si>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rPr>
        <sz val="12"/>
        <color theme="1"/>
        <rFont val="宋体"/>
        <charset val="134"/>
      </rPr>
      <t xml:space="preserve">1.不与各类门诊诊查费同时收取。
2.收费范围限国家卫生健康主管部门准许开展的多学科诊疗服务。
3.计算学科数量时，药学、护理不作为单独学科计算。
4.门诊诊查时间每次不少于20分钟，住院诊查时间每次不少于30分钟。
</t>
    </r>
    <r>
      <rPr>
        <b/>
        <sz val="12"/>
        <color theme="1"/>
        <rFont val="宋体"/>
        <charset val="134"/>
      </rPr>
      <t>5.护理、药学不作为单独临床学科计价。</t>
    </r>
  </si>
  <si>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</si>
  <si>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</si>
  <si>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</si>
  <si>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</si>
  <si>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</si>
  <si>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</si>
  <si>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</si>
  <si>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</si>
  <si>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</si>
  <si>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</si>
  <si>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</si>
  <si>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</si>
  <si>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</si>
  <si>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</si>
  <si>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</si>
  <si>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</si>
  <si>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自主定价</t>
  </si>
  <si>
    <r>
      <rPr>
        <sz val="12"/>
        <color theme="1"/>
        <rFont val="宋体"/>
        <charset val="134"/>
      </rPr>
      <t xml:space="preserve">1.院外会诊按照“上门服务费+会诊费（院外）”的方式收费。
</t>
    </r>
    <r>
      <rPr>
        <b/>
        <sz val="12"/>
        <color theme="1"/>
        <rFont val="宋体"/>
        <charset val="134"/>
      </rPr>
      <t>2.护理、药学不作为单独临床学科计价。</t>
    </r>
  </si>
  <si>
    <t>011106000030001</t>
  </si>
  <si>
    <t>会诊费（院外）-副主任医师（加收）</t>
  </si>
  <si>
    <t>指因患者病情需要，在医院间请副主任医师进行的进行的临床多学科参与会诊制定诊疗方案。</t>
  </si>
  <si>
    <t>011106000030002</t>
  </si>
  <si>
    <t>会诊费（院外）-正主任医师（加收）</t>
  </si>
  <si>
    <t>指因患者病情需要，在医院间请正主任医师进行的进行的临床多学科参与会诊制定诊疗方案。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</si>
  <si>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</si>
  <si>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</si>
  <si>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</si>
  <si>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</si>
  <si>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2"/>
        <color theme="1"/>
        <rFont val="宋体"/>
        <charset val="134"/>
      </rPr>
      <t xml:space="preserve">1.按照受邀方医疗机构标准收费。
2.收费范围限国卫医发〔2018〕25号《互联网诊疗管理办法（试行）》、《互联网医院管理办法（试行）》、《互联网医院基本标准（试行）》准许开展的诊疗服务。
</t>
    </r>
    <r>
      <rPr>
        <b/>
        <sz val="12"/>
        <color theme="1"/>
        <rFont val="宋体"/>
        <charset val="134"/>
      </rPr>
      <t>3.护理、药学不作为单独临床学科计价。
4.副主任医师（单学科）</t>
    </r>
  </si>
  <si>
    <t>主任医师（单学科）</t>
  </si>
  <si>
    <t>多学科会诊，须由3个以上学科(含)参加，具有副主任医师(含)以上资质专家组成。</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</si>
  <si>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</si>
  <si>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</si>
  <si>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</si>
  <si>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</si>
  <si>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</si>
  <si>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</si>
  <si>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</si>
  <si>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</si>
  <si>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11102040010002</t>
  </si>
  <si>
    <t>互联网诊查费（首诊）-正主任医师（加收）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</si>
  <si>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</si>
  <si>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</si>
  <si>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</si>
  <si>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</si>
  <si>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</si>
  <si>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</si>
  <si>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</si>
  <si>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</si>
  <si>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</si>
  <si>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</si>
  <si>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</si>
  <si>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</si>
  <si>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</si>
  <si>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</si>
  <si>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</si>
  <si>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</si>
  <si>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</si>
  <si>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</si>
  <si>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</si>
  <si>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</si>
  <si>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</si>
  <si>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</si>
  <si>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</si>
  <si>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</si>
  <si>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不满足价格构成必备设施要求的，每少一项减收10%。</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</si>
  <si>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</si>
  <si>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</si>
  <si>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</si>
  <si>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</si>
  <si>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</si>
  <si>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</si>
  <si>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</si>
  <si>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</si>
  <si>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</si>
  <si>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</si>
  <si>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</si>
  <si>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</si>
  <si>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</si>
  <si>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</si>
  <si>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</si>
  <si>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</si>
  <si>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</si>
  <si>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</si>
  <si>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</si>
  <si>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</si>
  <si>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</si>
  <si>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</si>
  <si>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</si>
  <si>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</si>
  <si>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</si>
  <si>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</si>
  <si>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</si>
  <si>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</si>
  <si>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</si>
  <si>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</si>
  <si>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</si>
  <si>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</si>
  <si>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不与其他床位费同时收取。可屏蔽操作剂量≥3.7*109Bq的核素病房，按500元/床日。</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</si>
  <si>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</si>
  <si>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</si>
  <si>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</si>
  <si>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</si>
  <si>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</si>
  <si>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</si>
  <si>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</si>
  <si>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指医疗机构对母婴同室新生儿提供的床位及相关设施。</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</si>
  <si>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</si>
  <si>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</si>
  <si>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</si>
  <si>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</si>
  <si>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</si>
  <si>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</si>
  <si>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</si>
  <si>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</si>
  <si>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</si>
  <si>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</si>
  <si>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</si>
  <si>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</si>
  <si>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</si>
  <si>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</si>
  <si>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</si>
  <si>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</si>
  <si>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</si>
  <si>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</si>
  <si>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</si>
  <si>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</si>
  <si>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 xml:space="preserve">011104000020000 </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</si>
  <si>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</si>
  <si>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</si>
  <si>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</si>
  <si>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</si>
  <si>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</si>
  <si>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</si>
  <si>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</si>
  <si>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</si>
  <si>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</si>
  <si>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</si>
  <si>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</si>
  <si>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</si>
  <si>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</si>
  <si>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</si>
  <si>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</si>
  <si>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</si>
  <si>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</si>
  <si>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</si>
  <si>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</si>
  <si>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</si>
  <si>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</si>
  <si>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基价40元/车次，里程费3元/公里（往返）</t>
  </si>
  <si>
    <t>1.本项目按照基础费用和里程费用相结合的计价方式收费。
2.急危重症需要使用ECMO、有创呼吸机等生命维持系统带机转运的，按照“救护车转运费+相应设备治疗价格项目”计费。
3.非急救转运参照本项目收费，跨统筹区转运协商定价。
4.高层无电梯的人力转运，医疗机构可自主定价。</t>
  </si>
  <si>
    <t>011109000020001</t>
  </si>
  <si>
    <t>救护车转运费-高层人力转运加收（加收）</t>
  </si>
  <si>
    <t>指医疗机构（含120急救中心）高层人力转运患者后，利用救护车转运患者的使用费用。</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</si>
  <si>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</si>
  <si>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</si>
  <si>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</si>
  <si>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</si>
  <si>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</si>
  <si>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上门服务费、家庭病床建床等居家服务类医疗服务价格项目，原则上不设加收项。
3.“扩展项”，指同一项目下以不同方式提供或在不同场景应用时，只扩展价格项目适用范围、不额外加价的一类子项，子项的价格按主项目执行。
4.“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5.“计价单位”中的“学科”划分以医院内部实际设置科室为准；按“日”和“小时”收取的各项综合诊查费用，按各地现行政策施行。
6.“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知名专家”提供的诊查费执行政府指导价。
7.“床位费”，指计入不计出，即入院当天按一天计算收费,出院当天不计算收费。各地要统筹考虑医院病房改造及住院服务能力提升情况对医院运行的影响，做好成本测算和分摊。按有关规定减免病房改造提升相关行政事业性收费。满足群众个性化需求的单人间病房床位费由医院自主制定收费标准；满足群众基本需求的二人间、三人间及多人间病房床位费坚持公益性定位。另外，日间病房床位费的收费标准同“床位费”。
8.“儿童”，指6周岁及以下。周岁的计算方法以法律的相关规定为准。
9.涉及“包括……”“……等”的，属于开放型表述，所指对象不仅局限于表述中列明的事项，也包括未列明的同类事项。
10.“安宁疗护”中所含具体服务事项，以国家卫生行业主管部门文件为准。</t>
  </si>
  <si>
    <r>
      <rPr>
        <sz val="22"/>
        <color theme="1"/>
        <rFont val="黑体"/>
        <charset val="134"/>
      </rPr>
      <t>附件</t>
    </r>
    <r>
      <rPr>
        <sz val="22"/>
        <color theme="1"/>
        <rFont val="Times New Roman"/>
        <charset val="134"/>
      </rPr>
      <t xml:space="preserve">3                             </t>
    </r>
  </si>
  <si>
    <r>
      <rPr>
        <sz val="28"/>
        <rFont val="方正小标宋简体"/>
        <charset val="134"/>
      </rPr>
      <t>通化市中医骨伤类</t>
    </r>
    <r>
      <rPr>
        <sz val="28"/>
        <color theme="1"/>
        <rFont val="方正小标宋简体"/>
        <charset val="134"/>
      </rPr>
      <t>医疗服务价格项目规范</t>
    </r>
  </si>
  <si>
    <t xml:space="preserve">014300000010000 </t>
  </si>
  <si>
    <t>手法整复术（关节脱位）</t>
  </si>
  <si>
    <t>通过手法（或辅助器械）使脱位或紊乱关节复位。</t>
  </si>
  <si>
    <t>所定价格涵盖摆位、整复、包扎、必要时固定等步骤，以及必要时使用辅助器械所需的人力资源和基本物质资源消耗。</t>
  </si>
  <si>
    <t>每关节</t>
  </si>
  <si>
    <t>014300000010001</t>
  </si>
  <si>
    <t>手法整复术（关节脱位）-儿童（加收）</t>
  </si>
  <si>
    <t>通过手法（或辅助器械）使儿童脱位或紊乱关节复位。</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</si>
  <si>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</si>
  <si>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</si>
  <si>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</si>
  <si>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</si>
  <si>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</si>
  <si>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</si>
  <si>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通过手法（或辅助器械）使儿童脱位复杂关节复位。</t>
  </si>
  <si>
    <t>014300000030000</t>
  </si>
  <si>
    <t>手法整复术（骨伤）</t>
  </si>
  <si>
    <t>通过正骨手法（或辅助器械）使骨折或韧带损伤复位。</t>
  </si>
  <si>
    <t>每处骨折</t>
  </si>
  <si>
    <t>014300000030001</t>
  </si>
  <si>
    <t>手法整复术（骨伤）-儿童（加收）</t>
  </si>
  <si>
    <t>通过正骨手法（或辅助器械）使儿童骨折或韧带损伤复位。</t>
  </si>
  <si>
    <t xml:space="preserve">014300000040000 </t>
  </si>
  <si>
    <t>手法整复术（复杂骨伤）</t>
  </si>
  <si>
    <t>通过正骨手法（或辅助器械）使复杂骨折或韧带损伤复位。</t>
  </si>
  <si>
    <t>“复杂骨伤”指脊柱、骨盆、关节内等骨折以及陈旧性、粉碎性骨折。</t>
  </si>
  <si>
    <t>014300000040001</t>
  </si>
  <si>
    <t>手法整复术（复杂骨伤）-儿童（加收）</t>
  </si>
  <si>
    <t>通过正骨手法（或辅助器械）使儿童复杂骨折或韧带损伤复位。</t>
  </si>
  <si>
    <t>014300000050000</t>
  </si>
  <si>
    <t>小夹板固定术</t>
  </si>
  <si>
    <t>通过小夹板等各种外固定方式对骨折部位进行包扎固定。</t>
  </si>
  <si>
    <t>所定价格涵盖摆位、固定等步骤所需的人力资源和基本物质资源消耗。</t>
  </si>
  <si>
    <t>014300000050001</t>
  </si>
  <si>
    <t>小夹板固定术-儿童（加收）</t>
  </si>
  <si>
    <t>通过小夹板等各种外固定方式对儿童骨折部位进行包扎固定。</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</si>
  <si>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</si>
  <si>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</si>
  <si>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</si>
  <si>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</si>
  <si>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</si>
  <si>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</si>
  <si>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根据儿童患者复诊情况对小夹板等外固定装置进行调整。</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</si>
  <si>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</si>
  <si>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</si>
  <si>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</si>
  <si>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</si>
  <si>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</si>
  <si>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</si>
  <si>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使用各种针具、钉具，以内固定方式复位固定儿童骨折部位。</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</si>
  <si>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</si>
  <si>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</si>
  <si>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</si>
  <si>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</si>
  <si>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</si>
  <si>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</si>
  <si>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</si>
  <si>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通过理筋、松筋、弹拨等手法疏通儿童经络、松解粘连、滑利关节。</t>
  </si>
  <si>
    <t>014300000090000</t>
  </si>
  <si>
    <t>手法挤压术</t>
  </si>
  <si>
    <t>通过抚触挤压腱鞘囊肿，使囊肿破裂。</t>
  </si>
  <si>
    <t>所定价格涵盖定位、抚触、挤压等步骤所需的人力资源和基本物质资源消耗。</t>
  </si>
  <si>
    <t>014300000090001</t>
  </si>
  <si>
    <t>手法挤压术-儿童（加收）</t>
  </si>
  <si>
    <t>通过抚触挤压儿童腱鞘囊肿，使囊肿破裂。</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</si>
  <si>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5.“每关节”是指，单个大关节（肩、肘、腕、髋、膝、踝）、颈椎、胸椎、腰椎、单侧手掌部关节、单侧足部关节、单侧颞颌关节、单侧肩锁关节、胸锁关节。
6.“儿童”是指6岁及以下未成年人。
7.涉及“包括……”“……等”的，属于开放型表述，所指对象不仅局限于表述中列明的事项，也包括未列明的同类事项。</t>
  </si>
  <si>
    <t>附件4</t>
  </si>
  <si>
    <r>
      <rPr>
        <sz val="28"/>
        <rFont val="方正小标宋简体"/>
        <charset val="134"/>
      </rPr>
      <t>通化市中医特殊疗法类</t>
    </r>
    <r>
      <rPr>
        <sz val="28"/>
        <color theme="1"/>
        <rFont val="方正小标宋简体"/>
        <charset val="134"/>
      </rPr>
      <t>医疗服务价格项目规范</t>
    </r>
  </si>
  <si>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</si>
  <si>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</si>
  <si>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</si>
  <si>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</si>
  <si>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</si>
  <si>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t>针刀（钩活）疗法-脊柱针刀疗法（加收）</t>
  </si>
  <si>
    <t>使用针刀、铍针、刃针等各种针刀具，对脊柱病变组织松解剥离，起到缓解症状或治疗疾病的作用。</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</si>
  <si>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</si>
  <si>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</si>
  <si>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</si>
  <si>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</si>
  <si>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</si>
  <si>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</si>
  <si>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</si>
  <si>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</si>
  <si>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</si>
  <si>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</si>
  <si>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通过烙具烙烫病儿童变部位，起到缓解症状或治疗疾病的作用。</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</si>
  <si>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</si>
  <si>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</si>
  <si>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</si>
  <si>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</si>
  <si>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</si>
  <si>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 xml:space="preserve">014600000050000 </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</si>
  <si>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</si>
  <si>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</si>
  <si>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</si>
  <si>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</si>
  <si>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</si>
  <si>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</si>
  <si>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</si>
  <si>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</si>
  <si>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5.“儿童”是指6岁及以下未成年人。
6.涉及“包括……”“……等”的，属于开放型表述，所指对象不仅局限于表述中列明的事项，也包括未列明的同类事项。</t>
  </si>
  <si>
    <t>附件5</t>
  </si>
  <si>
    <t>通化市透析相关医疗服务价格项目规范</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</si>
  <si>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</si>
  <si>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</si>
  <si>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</si>
  <si>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</si>
  <si>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本项目中的“监测”指：血温、血压、在线清除率、血容量监测，医院未完成全部四项监测事项的，需按实际每少一项监测减收20元。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</si>
  <si>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</si>
  <si>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</si>
  <si>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</si>
  <si>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</si>
  <si>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 xml:space="preserve">013110000030000 </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</si>
  <si>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</si>
  <si>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</si>
  <si>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</si>
  <si>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</si>
  <si>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</si>
  <si>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12"/>
        <rFont val="宋体"/>
        <charset val="134"/>
      </rPr>
      <t>通过吸附原理</t>
    </r>
    <r>
      <rPr>
        <sz val="12"/>
        <rFont val="Times New Roman"/>
        <charset val="134"/>
      </rPr>
      <t>‌</t>
    </r>
    <r>
      <rPr>
        <sz val="12"/>
        <rFont val="宋体"/>
        <charset val="134"/>
      </rPr>
      <t>直接结合血液中的中大分子及蛋白结合毒素。</t>
    </r>
  </si>
  <si>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</si>
  <si>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</si>
  <si>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</si>
  <si>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</si>
  <si>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</si>
  <si>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</si>
  <si>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</si>
  <si>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</si>
  <si>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</si>
  <si>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</si>
  <si>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</si>
  <si>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</si>
  <si>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</si>
  <si>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</si>
  <si>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</si>
  <si>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 xml:space="preserve">013110000080000 </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</si>
  <si>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</si>
  <si>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</si>
  <si>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</si>
  <si>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小时</t>
  </si>
  <si>
    <t>机器法加收50元。</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</si>
  <si>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</si>
  <si>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</si>
  <si>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</si>
  <si>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</si>
  <si>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</si>
  <si>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</si>
  <si>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</si>
  <si>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</si>
  <si>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</si>
  <si>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</si>
  <si>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</si>
  <si>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</si>
  <si>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</si>
  <si>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</si>
  <si>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同一住院周期，训练总时长超过4小时的，按4小时收费。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</si>
  <si>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</si>
  <si>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</si>
  <si>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</si>
  <si>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</si>
  <si>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</si>
  <si>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</si>
  <si>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</si>
  <si>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</si>
  <si>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</si>
  <si>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</si>
  <si>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</si>
  <si>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</si>
  <si>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</si>
  <si>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</si>
  <si>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</si>
  <si>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</si>
  <si>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</si>
  <si>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</si>
  <si>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</si>
  <si>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</si>
  <si>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</si>
  <si>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</si>
  <si>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</si>
  <si>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</si>
  <si>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</si>
  <si>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</si>
  <si>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</si>
  <si>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</si>
  <si>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</si>
  <si>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</si>
  <si>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</si>
  <si>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</si>
  <si>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</si>
  <si>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</si>
  <si>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</si>
  <si>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</si>
  <si>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</si>
  <si>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</si>
  <si>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</si>
  <si>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</si>
  <si>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</si>
  <si>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</si>
  <si>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</si>
  <si>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</si>
  <si>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</si>
  <si>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</si>
  <si>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使用说明：
1.“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5.涉及“复杂”等内涵未尽的表述，除立项指南中已明确的情形外，医院实践中按照“复杂”情形计费的，应以国家级技术规范、临床指南或专家共识中的明确定性为前提，下同。
6.价格构成中所称的“穿刺”为主项操作涉及的必要穿刺步骤。
7.涉及“包括……”“…… 等”的，属于开放型表述，所指对象不仅局限于表述中列明的事项，也包括未列明的同类事项。
8.手术项目若需病理取样，地方定价时应考虑在原项目的价格构成中包含标本的留取和送检。
9.可应用人工智能辅助进行的，可直接按主项目收费，不同时收费。
10.“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11.手术类项目服务对象为儿童时，统一落实儿童加收政策（以下简称“儿童加收”），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t>
  </si>
  <si>
    <t>附件6</t>
  </si>
  <si>
    <t>通化市废止医疗服务价格项目</t>
  </si>
  <si>
    <t>编码</t>
  </si>
  <si>
    <t>项目内涵</t>
  </si>
  <si>
    <t>除外内容</t>
  </si>
  <si>
    <t>计价
单位</t>
  </si>
  <si>
    <t>部属价
格(元)</t>
  </si>
  <si>
    <t>省属价
格(元)</t>
  </si>
  <si>
    <t>说明</t>
  </si>
  <si>
    <t>1</t>
  </si>
  <si>
    <t>210101</t>
  </si>
  <si>
    <t>X线透视检查</t>
  </si>
  <si>
    <t>使用影像增强器或电视屏加收100%；摄片另收费</t>
  </si>
  <si>
    <t>2</t>
  </si>
  <si>
    <t>普通透视</t>
  </si>
  <si>
    <t>包括胸、腹、盆腔、四肢等</t>
  </si>
  <si>
    <t>每个
部位</t>
  </si>
  <si>
    <t>3</t>
  </si>
  <si>
    <t>食管钡餐透视</t>
  </si>
  <si>
    <t>含胃异物、心脏透视检查</t>
  </si>
  <si>
    <t>4</t>
  </si>
  <si>
    <t>床旁透视与术中透视</t>
  </si>
  <si>
    <t>包括透视下定位</t>
  </si>
  <si>
    <t>半小时</t>
  </si>
  <si>
    <t>5</t>
  </si>
  <si>
    <t>C型臂术中透视</t>
  </si>
  <si>
    <t>6</t>
  </si>
  <si>
    <t>5×7时</t>
  </si>
  <si>
    <t>片数</t>
  </si>
  <si>
    <t>7</t>
  </si>
  <si>
    <t>8×10时</t>
  </si>
  <si>
    <t>8</t>
  </si>
  <si>
    <t>10×12时</t>
  </si>
  <si>
    <t>包括7×17时</t>
  </si>
  <si>
    <t>9</t>
  </si>
  <si>
    <t>11×14时</t>
  </si>
  <si>
    <t>10</t>
  </si>
  <si>
    <t>12×15时</t>
  </si>
  <si>
    <t>11</t>
  </si>
  <si>
    <t>14×14时</t>
  </si>
  <si>
    <t>12</t>
  </si>
  <si>
    <t>14×17时</t>
  </si>
  <si>
    <t>13</t>
  </si>
  <si>
    <t>牙片</t>
  </si>
  <si>
    <t>14</t>
  </si>
  <si>
    <t>咬合片</t>
  </si>
  <si>
    <t>15</t>
  </si>
  <si>
    <t>曲面体层摄影(颌全景摄影)</t>
  </si>
  <si>
    <t>16</t>
  </si>
  <si>
    <t>头颅定位测量摄影</t>
  </si>
  <si>
    <t>17</t>
  </si>
  <si>
    <t>眼球异物定位摄影</t>
  </si>
  <si>
    <t>不含眼科放置定位器操作</t>
  </si>
  <si>
    <t>18</t>
  </si>
  <si>
    <t>乳腺钼靶摄片8×10时</t>
  </si>
  <si>
    <t>19</t>
  </si>
  <si>
    <t>乳腺钼靶摄片18×24时</t>
  </si>
  <si>
    <t>20</t>
  </si>
  <si>
    <t>数字化摄影(DR)</t>
  </si>
  <si>
    <t>含数据采集、存贮、图象显示</t>
  </si>
  <si>
    <t>胶片</t>
  </si>
  <si>
    <t>曝光
次数</t>
  </si>
  <si>
    <t>床旁摄片加收40元，全脊柱(全下肢)摄影、断层融合按240元收取。数字化曲面体层摄影(颌全景摄影)、数字化头颅定位测量摄影按90元/次收取。</t>
  </si>
  <si>
    <t>21</t>
  </si>
  <si>
    <t>计算机X线摄影(ComputedRadiography,CR)</t>
  </si>
  <si>
    <t>含图象增强、数据采集、存贮、图象显示</t>
  </si>
  <si>
    <t>22</t>
  </si>
  <si>
    <t>气脑造影</t>
  </si>
  <si>
    <t>23</t>
  </si>
  <si>
    <t>脑室碘水造影</t>
  </si>
  <si>
    <t>24</t>
  </si>
  <si>
    <t>脊髓(椎管)造影</t>
  </si>
  <si>
    <t>25</t>
  </si>
  <si>
    <t>椎间盘造影</t>
  </si>
  <si>
    <t>26</t>
  </si>
  <si>
    <t>泪道造影</t>
  </si>
  <si>
    <t>27</t>
  </si>
  <si>
    <t>副鼻窦造影</t>
  </si>
  <si>
    <t>28</t>
  </si>
  <si>
    <t>颞下颌关节造影</t>
  </si>
  <si>
    <t>29</t>
  </si>
  <si>
    <t>支气管造影</t>
  </si>
  <si>
    <t>30</t>
  </si>
  <si>
    <t>乳腺导管造影</t>
  </si>
  <si>
    <t>31</t>
  </si>
  <si>
    <t>唾液腺造影</t>
  </si>
  <si>
    <t>32</t>
  </si>
  <si>
    <t>下咽造影</t>
  </si>
  <si>
    <t>33</t>
  </si>
  <si>
    <t>食管造影</t>
  </si>
  <si>
    <t>34</t>
  </si>
  <si>
    <t>上消化道造影</t>
  </si>
  <si>
    <t>含食管、胃、十二指肠造影</t>
  </si>
  <si>
    <t>35</t>
  </si>
  <si>
    <t>胃肠排空试验</t>
  </si>
  <si>
    <t>指钡餐透视法</t>
  </si>
  <si>
    <t>胃肠动力标记物胶囊</t>
  </si>
  <si>
    <t>36</t>
  </si>
  <si>
    <t>小肠插管造影</t>
  </si>
  <si>
    <t>使用平板DSA加收1000元/次</t>
  </si>
  <si>
    <t>37</t>
  </si>
  <si>
    <t>口服法小肠造影</t>
  </si>
  <si>
    <t>含各组小肠及回盲部造影</t>
  </si>
  <si>
    <t>38</t>
  </si>
  <si>
    <t>钡灌肠大肠造影</t>
  </si>
  <si>
    <t>含气钡双重造影</t>
  </si>
  <si>
    <t>39</t>
  </si>
  <si>
    <t>腹膜后充气造影</t>
  </si>
  <si>
    <t>40</t>
  </si>
  <si>
    <t>口服法胆道造影</t>
  </si>
  <si>
    <t>41</t>
  </si>
  <si>
    <t>静脉胆道造影</t>
  </si>
  <si>
    <t>42</t>
  </si>
  <si>
    <t>T管造影</t>
  </si>
  <si>
    <t>43</t>
  </si>
  <si>
    <t>静脉泌尿系造影</t>
  </si>
  <si>
    <t>44</t>
  </si>
  <si>
    <t>逆行泌尿系造影</t>
  </si>
  <si>
    <t>45</t>
  </si>
  <si>
    <t>肾盂穿刺造影</t>
  </si>
  <si>
    <t>46</t>
  </si>
  <si>
    <t>膀胱造影</t>
  </si>
  <si>
    <t>47</t>
  </si>
  <si>
    <t>阴茎海绵体造影</t>
  </si>
  <si>
    <t>48</t>
  </si>
  <si>
    <t>输精管造影</t>
  </si>
  <si>
    <t>49</t>
  </si>
  <si>
    <t>子宫造影</t>
  </si>
  <si>
    <t>50</t>
  </si>
  <si>
    <t>子宫输卵管碘油造影</t>
  </si>
  <si>
    <t>51</t>
  </si>
  <si>
    <t>四肢淋巴管造影</t>
  </si>
  <si>
    <t>单肢</t>
  </si>
  <si>
    <t>52</t>
  </si>
  <si>
    <t>窦道及瘘管造影</t>
  </si>
  <si>
    <t>53</t>
  </si>
  <si>
    <t>四肢关节造影</t>
  </si>
  <si>
    <t>每个
关节</t>
  </si>
  <si>
    <t>54</t>
  </si>
  <si>
    <t>四肢血管造影</t>
  </si>
  <si>
    <t>55</t>
  </si>
  <si>
    <t>磁共振平扫</t>
  </si>
  <si>
    <t>每部位</t>
  </si>
  <si>
    <t>同时增强扫描加收50%</t>
  </si>
  <si>
    <t>56</t>
  </si>
  <si>
    <t>磁共振增强扫描</t>
  </si>
  <si>
    <t>57</t>
  </si>
  <si>
    <t>脑功能成象</t>
  </si>
  <si>
    <t>58</t>
  </si>
  <si>
    <t>磁共振心脏功能检查</t>
  </si>
  <si>
    <t>59</t>
  </si>
  <si>
    <t>磁共振血管成象(MRA)</t>
  </si>
  <si>
    <t>60</t>
  </si>
  <si>
    <t>磁共振水成象(MRCP、MRM、MRU)</t>
  </si>
  <si>
    <t>61</t>
  </si>
  <si>
    <t>磁共振波谱分析(MRS)</t>
  </si>
  <si>
    <t>包括氢谱或磷谱</t>
  </si>
  <si>
    <t>62</t>
  </si>
  <si>
    <t>磁共振波谱成像(MRSI)</t>
  </si>
  <si>
    <t>63</t>
  </si>
  <si>
    <t>210200010(z)</t>
  </si>
  <si>
    <t>磁共振血管斑块成象及分析</t>
  </si>
  <si>
    <t>至少含T1、T2、TICE、PD、3DTOF、3DMERGE等多序列组合扫描成像用3D重建及融合图像完成血管斑块成分定性定量分析，冲洗照片(胶片),形成诊断分析报告。含单脏器薄层扫描辅助操作。</t>
  </si>
  <si>
    <t>不得与磁共振扫描中的其他项目同时收取。该项目不适用于“2102”项目说明中内容。</t>
  </si>
  <si>
    <t>64</t>
  </si>
  <si>
    <t>210200012(z)</t>
  </si>
  <si>
    <t>磁共振单脏器弥散加权成像</t>
  </si>
  <si>
    <t>去除身体金属物品摆放适宜线圈，摆位，扫描，对脑、心、肝、肾、前列腺等器官进行弥散加权成像，冲洗照片(胶片),图像后处理，医生完成诊断报告。</t>
  </si>
  <si>
    <t>该项目不适用于“2102”项目说明中内容。</t>
  </si>
  <si>
    <t>65</t>
  </si>
  <si>
    <t>X线计算机体层(CT)平扫</t>
  </si>
  <si>
    <t>包括口腔锥形束CT(CBCT)检查</t>
  </si>
  <si>
    <t>每个
部位
(颅脑)</t>
  </si>
  <si>
    <t>单排螺旋CT扫描(同时增强扫描加收50%)</t>
  </si>
  <si>
    <t>66</t>
  </si>
  <si>
    <t>X线计算机体层(CT)增强扫描</t>
  </si>
  <si>
    <t>同时做全脏器多期增强扫描加收100%</t>
  </si>
  <si>
    <t>67</t>
  </si>
  <si>
    <t>脑池X线计算机体层(CT)含气造影</t>
  </si>
  <si>
    <t>含临床操作</t>
  </si>
  <si>
    <t>68</t>
  </si>
  <si>
    <t>X线计算机体层(CT)成象</t>
  </si>
  <si>
    <t>指用于血管、胆囊、CTVE、骨三维成象等</t>
  </si>
  <si>
    <t>血管成像CTA</t>
  </si>
  <si>
    <t>心脏冠脉成像或肝、脑灌注成像</t>
  </si>
  <si>
    <t>69</t>
  </si>
  <si>
    <t>210300006(z)</t>
  </si>
  <si>
    <t>四肢关节动态(CT)扫描</t>
  </si>
  <si>
    <t>70</t>
  </si>
  <si>
    <t>210300007(z)</t>
  </si>
  <si>
    <t>X线计算机体层(CT)光谱成像</t>
  </si>
  <si>
    <t>去除身体金属物品，摆位，对检查部位进行扫描、光谱成像，图像处理，冲洗照片(胶片),阅片，诊断分析，完成诊断报告。</t>
  </si>
  <si>
    <t>计价部位与胶片、三维重建加收参照2103项目说明。其他内容不得参照2103项目说明。</t>
  </si>
  <si>
    <t>71</t>
  </si>
  <si>
    <t>计算机断层扫描激光乳腺成像</t>
  </si>
  <si>
    <t>72</t>
  </si>
  <si>
    <t>脏器动态扫描</t>
  </si>
  <si>
    <t>指一个体位三次显象</t>
  </si>
  <si>
    <t>三次
显象</t>
  </si>
  <si>
    <t>超过三次显象后每增加一次加收40元</t>
  </si>
  <si>
    <t>73</t>
  </si>
  <si>
    <t>脏器静态扫描</t>
  </si>
  <si>
    <t>每个
体位</t>
  </si>
  <si>
    <t>超过一个体位加收30元</t>
  </si>
  <si>
    <t>74</t>
  </si>
  <si>
    <t>脑血管显象</t>
  </si>
  <si>
    <t>75</t>
  </si>
  <si>
    <t>脑显象</t>
  </si>
  <si>
    <t>四个
体位</t>
  </si>
  <si>
    <t>每增加一个体位加收40元</t>
  </si>
  <si>
    <t>76</t>
  </si>
  <si>
    <t>脑池显象</t>
  </si>
  <si>
    <t>77</t>
  </si>
  <si>
    <t>脑室引流显象</t>
  </si>
  <si>
    <t>78</t>
  </si>
  <si>
    <t>泪管显象</t>
  </si>
  <si>
    <t>79</t>
  </si>
  <si>
    <t>甲状腺静态显象</t>
  </si>
  <si>
    <t>每增加一个体位加收50元</t>
  </si>
  <si>
    <t>80</t>
  </si>
  <si>
    <t>甲状腺血流显象</t>
  </si>
  <si>
    <t>81</t>
  </si>
  <si>
    <t>甲状腺有效半衰期测定</t>
  </si>
  <si>
    <t>82</t>
  </si>
  <si>
    <t>甲状腺激素抑制显象</t>
  </si>
  <si>
    <t>83</t>
  </si>
  <si>
    <t>促甲状腺激素兴奋显象</t>
  </si>
  <si>
    <t>二个
时相</t>
  </si>
  <si>
    <t>84</t>
  </si>
  <si>
    <t>甲状旁腺显象</t>
  </si>
  <si>
    <t>85</t>
  </si>
  <si>
    <t>静息心肌灌注显象</t>
  </si>
  <si>
    <t>三个
体位</t>
  </si>
  <si>
    <t>每增加一个体位加收60元</t>
  </si>
  <si>
    <t>86</t>
  </si>
  <si>
    <t>负荷心肌灌注显象</t>
  </si>
  <si>
    <t>含运动试验或药物注射；不含心电监护</t>
  </si>
  <si>
    <t>87</t>
  </si>
  <si>
    <t>静息门控心肌灌注显象</t>
  </si>
  <si>
    <t>88</t>
  </si>
  <si>
    <t>负荷门控心肌灌注显象</t>
  </si>
  <si>
    <t>89</t>
  </si>
  <si>
    <t>首次通过法心血管显象</t>
  </si>
  <si>
    <t>含心室功能测定</t>
  </si>
  <si>
    <t>不做心室功能测定时减收60
元</t>
  </si>
  <si>
    <t>90</t>
  </si>
  <si>
    <t>平衡法门控心室显象</t>
  </si>
  <si>
    <t>91</t>
  </si>
  <si>
    <t>平衡法负荷门控心室显象</t>
  </si>
  <si>
    <t>每增加一个体位加收70元</t>
  </si>
  <si>
    <t>92</t>
  </si>
  <si>
    <t>急性心肌梗塞灶显象</t>
  </si>
  <si>
    <t>93</t>
  </si>
  <si>
    <t>动脉显象</t>
  </si>
  <si>
    <t>94</t>
  </si>
  <si>
    <t>门脉血流测定显象</t>
  </si>
  <si>
    <t>95</t>
  </si>
  <si>
    <t>门体分流显象</t>
  </si>
  <si>
    <t>96</t>
  </si>
  <si>
    <t>下肢深静脉显象</t>
  </si>
  <si>
    <t>97</t>
  </si>
  <si>
    <t>局部淋巴显象</t>
  </si>
  <si>
    <t>一个
体位</t>
  </si>
  <si>
    <t>每增加一个体位加收80元</t>
  </si>
  <si>
    <t>98</t>
  </si>
  <si>
    <t>肺灌注显象</t>
  </si>
  <si>
    <t>六个
体位</t>
  </si>
  <si>
    <t>99</t>
  </si>
  <si>
    <t>肺通气显象</t>
  </si>
  <si>
    <t>含气溶胶雾化吸入装置及气体</t>
  </si>
  <si>
    <t>100</t>
  </si>
  <si>
    <t>唾液腺静态显象</t>
  </si>
  <si>
    <t>101</t>
  </si>
  <si>
    <t>唾液腺动态显象</t>
  </si>
  <si>
    <t>102</t>
  </si>
  <si>
    <t>食管通过显象</t>
  </si>
  <si>
    <t>103</t>
  </si>
  <si>
    <t>胃食管返流显象</t>
  </si>
  <si>
    <t>104</t>
  </si>
  <si>
    <t>十二指肠胃返流显象</t>
  </si>
  <si>
    <t>105</t>
  </si>
  <si>
    <t>胃排空试验</t>
  </si>
  <si>
    <t>固体胃排空加收60元</t>
  </si>
  <si>
    <t>106</t>
  </si>
  <si>
    <t>异位胃粘膜显象</t>
  </si>
  <si>
    <t>107</t>
  </si>
  <si>
    <t>消化道出血显象</t>
  </si>
  <si>
    <t>1小时后延迟显象加收60元</t>
  </si>
  <si>
    <t>108</t>
  </si>
  <si>
    <t>肝胶体显象</t>
  </si>
  <si>
    <t>109</t>
  </si>
  <si>
    <t>肝血流显象</t>
  </si>
  <si>
    <t>110</t>
  </si>
  <si>
    <t>肝血池显象</t>
  </si>
  <si>
    <t>增减时相时，增减100元</t>
  </si>
  <si>
    <t>111</t>
  </si>
  <si>
    <t>肝胆动态显象</t>
  </si>
  <si>
    <t>112</t>
  </si>
  <si>
    <t>脾显象</t>
  </si>
  <si>
    <t>113</t>
  </si>
  <si>
    <t>胰腺显象</t>
  </si>
  <si>
    <t>114</t>
  </si>
  <si>
    <t>小肠功能显象</t>
  </si>
  <si>
    <t>115</t>
  </si>
  <si>
    <t>肠道蛋白丢失显象</t>
  </si>
  <si>
    <t>116</t>
  </si>
  <si>
    <t>肾上腺皮质显象</t>
  </si>
  <si>
    <t>含局部后位显象</t>
  </si>
  <si>
    <t>72小时</t>
  </si>
  <si>
    <t>1.每增加一个体位加收40元
2.延迟显象加收40元</t>
  </si>
  <si>
    <t>117</t>
  </si>
  <si>
    <t>地塞米松抑制试验肾上腺皮质显象</t>
  </si>
  <si>
    <t>1.每增加一个体位加收50元
2.延迟显象加收50元</t>
  </si>
  <si>
    <t>118</t>
  </si>
  <si>
    <t>肾动态显象</t>
  </si>
  <si>
    <t>含肾血流显象</t>
  </si>
  <si>
    <t>1.不做肾血流显象收费减40元
2.延迟显象加收40元</t>
  </si>
  <si>
    <t>119</t>
  </si>
  <si>
    <t>肾动态显象+肾小球滤过率(GFR)测定</t>
  </si>
  <si>
    <t>120</t>
  </si>
  <si>
    <t>肾动态显象+肾有效血浆流量(ERPF)测定</t>
  </si>
  <si>
    <t>121</t>
  </si>
  <si>
    <t>介入肾动态显象</t>
  </si>
  <si>
    <t>122</t>
  </si>
  <si>
    <t>肾静态显象</t>
  </si>
  <si>
    <t>二个
体位</t>
  </si>
  <si>
    <t>123</t>
  </si>
  <si>
    <t>膀胱输尿管返流显象</t>
  </si>
  <si>
    <t>包括直接法或间接法</t>
  </si>
  <si>
    <t>124</t>
  </si>
  <si>
    <t>阴道尿道瘘显象</t>
  </si>
  <si>
    <t>125</t>
  </si>
  <si>
    <t>阴囊显象</t>
  </si>
  <si>
    <t>126</t>
  </si>
  <si>
    <t>局部骨显象</t>
  </si>
  <si>
    <t>127</t>
  </si>
  <si>
    <t>骨三相显象</t>
  </si>
  <si>
    <t>含血流、血质、静态显象</t>
  </si>
  <si>
    <t>128</t>
  </si>
  <si>
    <t>红细胞破坏部位测定</t>
  </si>
  <si>
    <t>129</t>
  </si>
  <si>
    <t>炎症局部显象</t>
  </si>
  <si>
    <t>二个体
位一个
时相</t>
  </si>
  <si>
    <t>1.每增加一个体位时加收50元；
2.延迟显象加收40元</t>
  </si>
  <si>
    <t>130</t>
  </si>
  <si>
    <t>亲肿瘤局部显象</t>
  </si>
  <si>
    <t>131</t>
  </si>
  <si>
    <t>放射免疫显象</t>
  </si>
  <si>
    <t>132</t>
  </si>
  <si>
    <t>放射受体显象</t>
  </si>
  <si>
    <t>133</t>
  </si>
  <si>
    <t>脏器断层显像</t>
  </si>
  <si>
    <t>包括脏器、脏器血流、脏器血池、静息灌注等显象</t>
  </si>
  <si>
    <t>1.增加时相加收50元；
2.增加门控加收50元</t>
  </si>
  <si>
    <t>134</t>
  </si>
  <si>
    <t>全身显像</t>
  </si>
  <si>
    <t>增加局部显像加收90元</t>
  </si>
  <si>
    <t>135</t>
  </si>
  <si>
    <t>18氟一脱氧葡萄糖断层显象</t>
  </si>
  <si>
    <t>包括脑、心肌代谢、肿瘤等显象</t>
  </si>
  <si>
    <t>136</t>
  </si>
  <si>
    <t>肾上腺髓质断层显象</t>
  </si>
  <si>
    <t>137</t>
  </si>
  <si>
    <t>负荷心肌灌注断层显象</t>
  </si>
  <si>
    <t>增加门控加收30元</t>
  </si>
  <si>
    <t>138</t>
  </si>
  <si>
    <t>脑血流断层显象</t>
  </si>
  <si>
    <t>139</t>
  </si>
  <si>
    <t>脑代谢断层显象</t>
  </si>
  <si>
    <t>140</t>
  </si>
  <si>
    <t>静息心肌灌注断层显象</t>
  </si>
  <si>
    <t>141</t>
  </si>
  <si>
    <t>142</t>
  </si>
  <si>
    <t>心肌代谢断层显象</t>
  </si>
  <si>
    <t>143</t>
  </si>
  <si>
    <t>心脏神经受体断层显象</t>
  </si>
  <si>
    <t>144</t>
  </si>
  <si>
    <t>肿瘤全身断层显象</t>
  </si>
  <si>
    <t>增加局部显象加收</t>
  </si>
  <si>
    <t>145</t>
  </si>
  <si>
    <t>肿瘤局部断层显象</t>
  </si>
  <si>
    <t>146</t>
  </si>
  <si>
    <t>神经受体显象</t>
  </si>
  <si>
    <t>147</t>
  </si>
  <si>
    <t>正电子发射计算机断层一X线计算机体层综合显像(PET/CT)</t>
  </si>
  <si>
    <t>核素药物，造影剂</t>
  </si>
  <si>
    <t>未获得卫生部配置规划许可的，不得收费</t>
  </si>
  <si>
    <t>全身</t>
  </si>
  <si>
    <t>148</t>
  </si>
  <si>
    <t>甲状腺摄131碘试验</t>
  </si>
  <si>
    <t>二次</t>
  </si>
  <si>
    <t>增加测定次数加收25元</t>
  </si>
  <si>
    <t>149</t>
  </si>
  <si>
    <t>甲状腺激素抑制试验</t>
  </si>
  <si>
    <t>150</t>
  </si>
  <si>
    <t>过氯酸钾释放试验</t>
  </si>
  <si>
    <t>151</t>
  </si>
  <si>
    <t>血容量测定</t>
  </si>
  <si>
    <t>指井型伽玛计数器法；含红细胞容量及血浆容量测定</t>
  </si>
  <si>
    <t>152</t>
  </si>
  <si>
    <t>红细胞寿命测定</t>
  </si>
  <si>
    <t>指井型伽玛计数器法</t>
  </si>
  <si>
    <t>153</t>
  </si>
  <si>
    <t>指微机肾图</t>
  </si>
  <si>
    <t>无计算机设备的计费减收10元</t>
  </si>
  <si>
    <t>154</t>
  </si>
  <si>
    <t>介入肾图</t>
  </si>
  <si>
    <t>指微机肾图；含介入操作</t>
  </si>
  <si>
    <t>无计算机设备的计费减收20元</t>
  </si>
  <si>
    <t>155</t>
  </si>
  <si>
    <t>肾图+肾小球滤过率测定</t>
  </si>
  <si>
    <t>156</t>
  </si>
  <si>
    <t>肾图+肾有效血浆流量测定</t>
  </si>
  <si>
    <t>157</t>
  </si>
  <si>
    <t>24小时尿131碘排泄试验</t>
  </si>
  <si>
    <t>158</t>
  </si>
  <si>
    <t>便民门诊费</t>
  </si>
  <si>
    <t>设置独立的方便门诊收费区域。对只取药及慢性病患者定期检查、检验，不提供新的治疗方案。</t>
  </si>
  <si>
    <t>不书写病历、病情证明、诊断书等。开具的药品不包括抗生素、毒、麻、精神类等特殊药品。检查检验项目不包括唐氏筛查、骨髓检测等特殊检查检验项目。</t>
  </si>
  <si>
    <t>159</t>
  </si>
  <si>
    <t>挂号费</t>
  </si>
  <si>
    <t>含门诊、急诊及其为患者提供候诊就诊设施条件、病历档案袋、诊断书、收费清单。</t>
  </si>
  <si>
    <t>计算机预约挂号服务、初诊建病历、病历手册</t>
  </si>
  <si>
    <t>门诊注射、换药、针灸、理疗、推拿、血透、放射治疗按疗程收取一次挂号费；除外内容暂不收费。</t>
  </si>
  <si>
    <t>160</t>
  </si>
  <si>
    <t>诊察（查）费</t>
  </si>
  <si>
    <t>包括营养状况评估、儿童营养评估、营养咨询。</t>
  </si>
  <si>
    <t>门诊注射、换药、针灸、理疗、推拿、血透、放射治疗疗程中不再收取诊查费。营养状况评估、儿童营养评估、营养咨询均按10元计价。</t>
  </si>
  <si>
    <t>普通门诊诊察（查）费</t>
  </si>
  <si>
    <t>指主治及以下医师提供的普通门诊诊疗服务。初建病历(电子或纸质病历),核实就诊者信息，就诊病历传送，病案管理。询问病情，听取主诉，病史采集，向患者或家属告知，进行一般物理检查，书写病，开具检查单，根据病情提供治疗方案(治疗单、处方)等。</t>
  </si>
  <si>
    <t>副主任医师门诊诊察（查）费</t>
  </si>
  <si>
    <t>指由副主任医师在专家门诊提供技术劳务的诊疗服务。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</si>
  <si>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主任医师门诊诊察（查）费</t>
  </si>
  <si>
    <t>指由主任医师在专家门诊提供技术劳务的诊疗服务。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</si>
  <si>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专家门诊诊察（查）费</t>
  </si>
  <si>
    <t xml:space="preserve">  指高级职称医务人员提供(技术劳务)的诊疗服务</t>
  </si>
  <si>
    <t>省管优秀专家、省级优秀中青年专家、省中医终身教授及吉林省名中医；教学医院临床博士生导师；10年以上在职主任医师。国家和省级医学会现任或曾任副主任委员。</t>
  </si>
  <si>
    <t>享受国务院政府特贴人员及经国家中医药管理局认定的全国老中医药专家；吉林省高级专家(临床医学)、吉林省名医、国家和省级医学会现任或曾任主任委员；行医满45年以上主任医师。</t>
  </si>
  <si>
    <t>急诊诊察（查）费</t>
  </si>
  <si>
    <t>指各级急诊医师在护士配合下于急诊区域24小时提供的急诊诊疗服务。初建病历(电子或纸质病历),核实就诊者信息，就诊病历传送，病案管理急诊医师询问病情，听取主诉，病史采集，向患者或家属告知，进行一般物理检查，书写病历，开具检查单，提供治疗方案(治疗单、处方)等服务，记录病人生命体征。必要时开通绿色通道。</t>
  </si>
  <si>
    <t>门/急诊留观诊察费</t>
  </si>
  <si>
    <t>挂号，初建病历(电子或纸质病历),核实就诊者信息，就诊病历传送，病案管理在门/急诊留观室内，医护人员根据病情需求随时巡视患者，观察患者病情及生命体征变化，病史采集，向患者或家属告知，准确记录并提出相应的治疗方案，及时与患者家属交待病情。必要时进行抢救工作。</t>
  </si>
  <si>
    <t>不足一日，按一日计算</t>
  </si>
  <si>
    <t>住院诊察（查）费</t>
  </si>
  <si>
    <t>指医务人员对住院患者进行的日常诊察工作。检查及观察患者病情，病案讨论，制定和调整治疗方案，住院日志书写，向患者或家属告知病情，解答患者咨询，院、科级大查房。不含邀请院际或院内会诊进行治疗指导。</t>
  </si>
  <si>
    <t>互联网复诊</t>
  </si>
  <si>
    <t>指医疗机构由具有3年以上独立临床工作经验的医师直接向患者提供的常见病、慢性病复诊诊疗服务。在线询问病史、听取患者主诉，查看影像、超声、心电等医疗图文信息，记录病情，提供诊疗建议。</t>
  </si>
  <si>
    <t>主治及以下医师</t>
  </si>
  <si>
    <t>副主任医师</t>
  </si>
  <si>
    <t>主任医师</t>
  </si>
  <si>
    <t>互联网首诊诊察（查）费</t>
  </si>
  <si>
    <t>指医疗机构由具有3年以上独立临床工作经验的医师直接向患者提供的常见病、慢性病首诊诊疗服务。在线询问病史、听取患者主诉，查看影像、超声、心电等医疗图文信息，记录病情，提供诊疗建议</t>
  </si>
  <si>
    <t>包括内脏衰竭、外伤、烧伤、中毒、溺水、电击等现场急救；不含出诊费、诊查费、监护费。</t>
  </si>
  <si>
    <t>化验、特殊检查、治疗、药物、血液</t>
  </si>
  <si>
    <t>体检费</t>
  </si>
  <si>
    <t>含内、外(含皮肤)、妇(含宫颈刮片)、五官等科的常规检查；写总检报告。</t>
  </si>
  <si>
    <t>影像、化验及特殊检查</t>
  </si>
  <si>
    <t>不另收挂号费及诊查费</t>
  </si>
  <si>
    <t>救护车费</t>
  </si>
  <si>
    <t>含来回里程；不含院前急救</t>
  </si>
  <si>
    <t>监护费用</t>
  </si>
  <si>
    <t>公里(30
公里内)</t>
  </si>
  <si>
    <t>30公里外每超一公里加收2元</t>
  </si>
  <si>
    <t>病房取暖费</t>
  </si>
  <si>
    <t>日/床</t>
  </si>
  <si>
    <t>按实际供暖日收费</t>
  </si>
  <si>
    <t>病房空调降温费</t>
  </si>
  <si>
    <t>日 / 床</t>
  </si>
  <si>
    <t>单体由医患双方协商使用</t>
  </si>
  <si>
    <t>9.床位费</t>
  </si>
  <si>
    <t>含医用垃圾处理费</t>
  </si>
  <si>
    <t>1.新生儿母婴同室(不同床)加50%,母婴同床婴儿不收床位费；
2.精神、烧伤、传染病病房加收20元；
3.住院床位费以日计算，计入不计出(不足24小时，按一日计算);
4.1—2人间每床占有室内使用面积不低于6m2;
5.走廊加床按每日每床10元收取。</t>
  </si>
  <si>
    <t>普通病房床位
费</t>
  </si>
  <si>
    <t>含病床、床头柜、座椅(或木凳)、床垫、棉褥、棉被(或毯)、枕头、床单、病人服装、热水(瓶)、废品袋(或篓)、计算机打印费用等。</t>
  </si>
  <si>
    <t>1—2人间。未达到项目内涵标准，减半收取。</t>
  </si>
  <si>
    <t>3—4人间。未达到项目内涵标准，减半收取。</t>
  </si>
  <si>
    <t>5人间以上。未达到项目内涵标准，减半收取。</t>
  </si>
  <si>
    <t>干部病床套间。未达到项目内涵标准，减半收取。</t>
  </si>
  <si>
    <t>干部病床一人间。未达到项目内涵标准，减半收取。</t>
  </si>
  <si>
    <t>干部病床二人间。未达到项目内涵标准，减半收取。</t>
  </si>
  <si>
    <t>干部病床三人间。未达到项目内涵标准，减半收取。</t>
  </si>
  <si>
    <t>层流洁净病房床位费</t>
  </si>
  <si>
    <t>指达到规定洁净级别、有层流装置，层流洁净间(风淋通道),采用全封闭管理，有严格消毒隔离措施及对外通话系统。</t>
  </si>
  <si>
    <t>百级层流洁净病房床位费按300元收取。负压病房床位费按130元收取</t>
  </si>
  <si>
    <t>监护病房床位费</t>
  </si>
  <si>
    <t>指配有中心监护台、心电监护仪及其它监护抢救设施，符合ICU、CCU标准的单人或多人监护病房，相对封闭管理。</t>
  </si>
  <si>
    <t>保留普通床位的，普通床位另计价</t>
  </si>
  <si>
    <t>特殊防护病房床位费</t>
  </si>
  <si>
    <t>指核素内照射治疗病房等</t>
  </si>
  <si>
    <t>可屏蔽操作剂量≥3.7×109Bq的核素病房，按500元/床日</t>
  </si>
  <si>
    <t>急诊观察床位费</t>
  </si>
  <si>
    <t>床/人</t>
  </si>
  <si>
    <t>符合病房条件和管理标准的急诊观察床，按病房有关标准以日计价；不足12小时按半日计价</t>
  </si>
  <si>
    <t>会诊费（营养会诊）</t>
  </si>
  <si>
    <t>包括营养会诊</t>
  </si>
  <si>
    <t>营养会诊按10元计价</t>
  </si>
  <si>
    <t>院际会诊</t>
  </si>
  <si>
    <t>院内会诊</t>
  </si>
  <si>
    <t>包括护理会诊</t>
  </si>
  <si>
    <t>主任医师/主任护师</t>
  </si>
  <si>
    <t>副主任医师/副主任护师</t>
  </si>
  <si>
    <t>主治医师/主管护师</t>
  </si>
  <si>
    <t>远程会诊</t>
  </si>
  <si>
    <t>主任医师(单学科)</t>
  </si>
  <si>
    <t>副主任医师（单学科）</t>
  </si>
  <si>
    <t>副主任医师(单学科)</t>
  </si>
  <si>
    <t>多学科会诊</t>
  </si>
  <si>
    <t>111000004(z)</t>
  </si>
  <si>
    <t>多学科会诊(MDT)</t>
  </si>
  <si>
    <t>对于疑难重症患者，可通过多学科技术支持，MDT专家组会诊，制定最佳治疗方案。全体会诊专家讨论形成统一诊疗意见并签发会诊报告。</t>
  </si>
  <si>
    <t>每次专家会诊时间不少于30分钟，由3个以上学科参加，4至5名具有副主任医师(含)以上资质专家组成。</t>
  </si>
  <si>
    <t>2.抢救费</t>
  </si>
  <si>
    <t>药物及特殊消耗材料；特殊仪器</t>
  </si>
  <si>
    <t>会诊费另计</t>
  </si>
  <si>
    <t>大抢救</t>
  </si>
  <si>
    <t>指1.成立专门抢救班子；2.主管医生不离开现场；3.严密观察病情变化；4.抢救涉及两科以上及时组织院内外会诊；5.专人护理，配合抢救。</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</si>
  <si>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</si>
  <si>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</si>
  <si>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</si>
  <si>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</si>
  <si>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1.婴幼儿健康体检</t>
  </si>
  <si>
    <t>婴幼儿健康体检</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</si>
  <si>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</si>
  <si>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</si>
  <si>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</si>
  <si>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</si>
  <si>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</si>
  <si>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</si>
  <si>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5.传染病访视</t>
  </si>
  <si>
    <t>传染病访视</t>
  </si>
  <si>
    <t>含指导家庭预防和疾病治疗、康复</t>
  </si>
  <si>
    <t>6.家庭病床</t>
  </si>
  <si>
    <t>含建立病历和病人全面检查</t>
  </si>
  <si>
    <t>家庭病床巡诊费</t>
  </si>
  <si>
    <t>含定期查房和病情记录</t>
  </si>
  <si>
    <t>7.出诊费</t>
  </si>
  <si>
    <t>出诊</t>
  </si>
  <si>
    <t>包括急救出诊</t>
  </si>
  <si>
    <t>副主任医师以上35元</t>
  </si>
  <si>
    <t>8.建立健康档案</t>
  </si>
  <si>
    <t>建立健康档案</t>
  </si>
  <si>
    <t>9.疾病健康教育</t>
  </si>
  <si>
    <t>健康咨询</t>
  </si>
  <si>
    <t>指个体健康咨询</t>
  </si>
  <si>
    <t>疾病健康教育</t>
  </si>
  <si>
    <t>指群体健康教育</t>
  </si>
  <si>
    <t>人次</t>
  </si>
  <si>
    <t>新生儿暖箱</t>
  </si>
  <si>
    <t>多功能暖箱按10元/小时执行</t>
  </si>
  <si>
    <t>不含开胸复苏和特殊气管插管术</t>
  </si>
  <si>
    <t>辩证施膳指导</t>
  </si>
  <si>
    <t>市场调节价</t>
  </si>
  <si>
    <t>脉图诊断</t>
  </si>
  <si>
    <t>中医辨证论治</t>
  </si>
  <si>
    <t>药物</t>
  </si>
  <si>
    <t>主治医师(住院治疗)</t>
  </si>
  <si>
    <t>副主任医师(住院治疗)</t>
  </si>
  <si>
    <t>主任医师(住院治疗)</t>
  </si>
  <si>
    <t>骨折手法整复术</t>
  </si>
  <si>
    <r>
      <rPr>
        <sz val="9"/>
        <rFont val="宋体"/>
        <charset val="134"/>
      </rPr>
      <t>陈旧性骨折加收2</t>
    </r>
    <r>
      <rPr>
        <sz val="9"/>
        <rFont val="Arial"/>
        <charset val="134"/>
      </rPr>
      <t>00</t>
    </r>
    <r>
      <rPr>
        <sz val="9"/>
        <rFont val="宋体"/>
        <charset val="134"/>
      </rPr>
      <t>元；骨折合并脱位的加收</t>
    </r>
    <r>
      <rPr>
        <sz val="9"/>
        <rFont val="Arial"/>
        <charset val="134"/>
      </rPr>
      <t>200</t>
    </r>
    <r>
      <rPr>
        <sz val="9"/>
        <rFont val="宋体"/>
        <charset val="134"/>
      </rPr>
      <t>元；掌</t>
    </r>
    <r>
      <rPr>
        <sz val="9"/>
        <rFont val="Arial"/>
        <charset val="134"/>
      </rPr>
      <t>(</t>
    </r>
    <r>
      <rPr>
        <sz val="9"/>
        <rFont val="宋体"/>
        <charset val="134"/>
      </rPr>
      <t>跖</t>
    </r>
    <r>
      <rPr>
        <sz val="9"/>
        <rFont val="Arial"/>
        <charset val="134"/>
      </rPr>
      <t>)</t>
    </r>
    <r>
      <rPr>
        <sz val="9"/>
        <rFont val="宋体"/>
        <charset val="134"/>
      </rPr>
      <t>、指</t>
    </r>
    <r>
      <rPr>
        <sz val="9"/>
        <rFont val="Arial"/>
        <charset val="134"/>
      </rPr>
      <t>(</t>
    </r>
    <r>
      <rPr>
        <sz val="9"/>
        <rFont val="宋体"/>
        <charset val="134"/>
      </rPr>
      <t>趾</t>
    </r>
    <r>
      <rPr>
        <sz val="9"/>
        <rFont val="Arial"/>
        <charset val="134"/>
      </rPr>
      <t>)</t>
    </r>
    <r>
      <rPr>
        <sz val="9"/>
        <rFont val="宋体"/>
        <charset val="134"/>
      </rPr>
      <t>骨折收</t>
    </r>
    <r>
      <rPr>
        <sz val="9"/>
        <rFont val="Arial"/>
        <charset val="134"/>
      </rPr>
      <t>100</t>
    </r>
    <r>
      <rPr>
        <sz val="9"/>
        <rFont val="宋体"/>
        <charset val="134"/>
      </rPr>
      <t>元</t>
    </r>
  </si>
  <si>
    <t>骨折橇拨复位术</t>
  </si>
  <si>
    <t>骨折经皮钳夹复位术</t>
  </si>
  <si>
    <t>骨折闭合复位经皮穿刺（钉）内固定术</t>
  </si>
  <si>
    <t>含手法复位、穿针固定</t>
  </si>
  <si>
    <t>四肢长骨干、近关节加收200元</t>
  </si>
  <si>
    <t>关节脱位手法整复术</t>
  </si>
  <si>
    <t>陈旧性脱位加收150元；髋关节脱位加收150元；下颌关节脱位、指(趾)间关节脱位收80元</t>
  </si>
  <si>
    <t>骨折夹板外固定术</t>
  </si>
  <si>
    <t>含整复固定，包括复查调整、8字绷带外固定术、叠瓦氏外固定术</t>
  </si>
  <si>
    <t>外固定材料</t>
  </si>
  <si>
    <t>关节错缝术</t>
  </si>
  <si>
    <t>麻醉下腰椎间盘突出症大手法治疗</t>
  </si>
  <si>
    <r>
      <rPr>
        <sz val="9"/>
        <rFont val="宋体"/>
        <charset val="134"/>
      </rPr>
      <t>含</t>
    </r>
    <r>
      <rPr>
        <sz val="9"/>
        <rFont val="Arial"/>
        <charset val="134"/>
      </rPr>
      <t>X</t>
    </r>
    <r>
      <rPr>
        <sz val="9"/>
        <rFont val="宋体"/>
        <charset val="134"/>
      </rPr>
      <t>光透视、麻醉</t>
    </r>
  </si>
  <si>
    <t>关节粘连传统松解术</t>
  </si>
  <si>
    <t>大关节加收100元</t>
  </si>
  <si>
    <t>腱鞘囊肿挤压术</t>
  </si>
  <si>
    <t>含加压包扎</t>
  </si>
  <si>
    <t>骨折畸形愈合手法折骨术</t>
  </si>
  <si>
    <t>含折骨过程、重新整复及固定过程</t>
  </si>
  <si>
    <t>固定物</t>
  </si>
  <si>
    <t>先天性髋关节脱位手法复位石膏固定术</t>
  </si>
  <si>
    <t>粘弹剂</t>
  </si>
  <si>
    <t>白内障针拨吸出术</t>
  </si>
  <si>
    <t>白内障针拨套出术</t>
  </si>
  <si>
    <t>手指点穴</t>
  </si>
  <si>
    <t>5个穴位</t>
  </si>
  <si>
    <t>增加一个穴位，加收4元</t>
  </si>
  <si>
    <t>小针刀治疗</t>
  </si>
  <si>
    <t>包括刃针治疗</t>
  </si>
  <si>
    <t>每个部位</t>
  </si>
  <si>
    <t>红皮病清消术</t>
  </si>
  <si>
    <t>含药物调配</t>
  </si>
  <si>
    <t>扁桃体烙法治疗</t>
  </si>
  <si>
    <t>鼻中隔烙法治疗加收30元</t>
  </si>
  <si>
    <t>足底反射治疗</t>
  </si>
  <si>
    <t>腹膜透析置管术</t>
  </si>
  <si>
    <t>包括拔管术，导管导  丝复位术</t>
  </si>
  <si>
    <t>腹膜透析管路、肽接头</t>
  </si>
  <si>
    <t>腹透机自动腹膜透析</t>
  </si>
  <si>
    <t>碘伏帽</t>
  </si>
  <si>
    <t>腹膜透析换液</t>
  </si>
  <si>
    <t>含腹透液加温、加药、  腹透换液操作及培训</t>
  </si>
  <si>
    <t>腹膜透析换管</t>
  </si>
  <si>
    <t>腹膜透析管路</t>
  </si>
  <si>
    <t>腹膜平衡试验</t>
  </si>
  <si>
    <t>含定时、分段取腹腔液；不含化验检查</t>
  </si>
  <si>
    <t>血液透析</t>
  </si>
  <si>
    <t>包括碳酸液透析或醋酸液透析</t>
  </si>
  <si>
    <t>管路、穿刺针、滤器、透析液、药物</t>
  </si>
  <si>
    <t>血液滤过</t>
  </si>
  <si>
    <t>含透析液、置换液</t>
  </si>
  <si>
    <t>管路、穿刺针、滤器、药物</t>
  </si>
  <si>
    <t>血液透析滤过</t>
  </si>
  <si>
    <t>管路、穿刺针、滤器、药物、</t>
  </si>
  <si>
    <t>连续性血浆滤过吸附</t>
  </si>
  <si>
    <t>血浆分离器，分离管路，吸附器，血液灌流器</t>
  </si>
  <si>
    <t>血液灌流</t>
  </si>
  <si>
    <t>含透析、透析液</t>
  </si>
  <si>
    <t>管路、血液灌流器、穿刺针、药物</t>
  </si>
  <si>
    <t>连续性血液净化</t>
  </si>
  <si>
    <t>含置换液、透析液；包括人工法、机器法</t>
  </si>
  <si>
    <t>管路、特殊穿刺针、血液灌流器</t>
  </si>
  <si>
    <t>机器法加收50元</t>
  </si>
  <si>
    <t>血透监测</t>
  </si>
  <si>
    <t>包括血温、血压、血容量、在线尿素监测</t>
  </si>
  <si>
    <t>311000042(z)</t>
  </si>
  <si>
    <t>家庭腹膜透析治疗指导</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</si>
  <si>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t>
  </si>
  <si>
    <t>311000043(z)</t>
  </si>
  <si>
    <t>家庭腹膜透析治疗</t>
  </si>
  <si>
    <t>指对在院外自行进行透析换液治疗的患者进行培训、指导及随访。含腹透液加温、加药、腹透换液操作、废液的测量和处理。连接管路、接口消毒处理，室内用紫外线消毒40分钟、清洗消毒液擦洗地面、用75%酒精擦洗桌面洗手(6步骤)至少2分钟，戴口罩，取出加温好的透析液并检查(有效日期、浓度、是否浑浊、是否漏液、温度、拉环是否完整、绿塞子是否折断),打开透析液外包装袋，再次检查内袋是否有渗漏，用蓝夹子夹住入水管路，再将透析液袋子堵绿塞管折断，并将袋子挂在透析液架子上，将透析短管与透析液管路快速对接，拧紧，打开腹部短管旋转开关，将腹腔中前次灌入的透析液排入至空袋中，关闭短管，将入水管夹打开，排空管路中空气，打开透析短管，将新的透析液灌入腹腔，关闭透析短管，将碘伏小帽与短管接口处拧紧。对患者定期随访(电话随访、门诊随访，必要时居家探访)。临床状况评估、出口处及隧道评估、导管相关并发症评估、腹膜炎危险因素评估、生存质量、营养养及心理状态评估、透析处方和药物调整等。</t>
  </si>
  <si>
    <t>腹膜透析导管腹膜透析短管接头，管路夹、碘伏小帽</t>
  </si>
  <si>
    <t>血浆置换术</t>
  </si>
  <si>
    <t>机采</t>
  </si>
  <si>
    <t>血浆分离器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</si>
</sst>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3">
    <font>
      <sz val="11"/>
      <color theme="1"/>
      <name val="等线"/>
      <charset val="134"/>
      <scheme val="minor"/>
    </font>
    <font>
      <sz val="11"/>
      <color rgb="FF000000"/>
      <name val="Arial"/>
      <charset val="134"/>
    </font>
    <font>
      <sz val="12"/>
      <name val="黑体"/>
      <charset val="134"/>
    </font>
    <font>
      <sz val="11"/>
      <name val="Arial"/>
      <charset val="134"/>
    </font>
    <font>
      <sz val="14"/>
      <name val="方正小标宋简体"/>
      <charset val="134"/>
    </font>
    <font>
      <sz val="11"/>
      <name val="黑体"/>
      <charset val="134"/>
    </font>
    <font>
      <sz val="9"/>
      <name val="宋体"/>
      <charset val="134"/>
    </font>
    <font>
      <sz val="9"/>
      <color rgb="FFFF0000"/>
      <name val="宋体"/>
      <charset val="134"/>
    </font>
    <font>
      <sz val="9"/>
      <name val="Arial"/>
      <charset val="134"/>
    </font>
    <font>
      <sz val="9"/>
      <color rgb="FF000000"/>
      <name val="宋体"/>
      <charset val="134"/>
    </font>
    <font>
      <sz val="11"/>
      <name val="Times New Roman"/>
      <charset val="134"/>
    </font>
    <font>
      <sz val="11"/>
      <name val="宋体"/>
      <charset val="134"/>
    </font>
    <font>
      <sz val="11"/>
      <name val="等线"/>
      <charset val="134"/>
      <scheme val="minor"/>
    </font>
    <font>
      <sz val="22"/>
      <name val="黑体"/>
      <charset val="134"/>
    </font>
    <font>
      <sz val="14"/>
      <name val="Times New Roman"/>
      <charset val="134"/>
    </font>
    <font>
      <sz val="28"/>
      <name val="方正小标宋简体"/>
      <charset val="134"/>
    </font>
    <font>
      <sz val="14"/>
      <name val="黑体"/>
      <charset val="134"/>
    </font>
    <font>
      <sz val="12"/>
      <name val="宋体"/>
      <charset val="134"/>
    </font>
    <font>
      <sz val="12"/>
      <color rgb="FFFF0000"/>
      <name val="宋体"/>
      <charset val="134"/>
    </font>
    <font>
      <sz val="10"/>
      <name val="宋体"/>
      <charset val="134"/>
    </font>
    <font>
      <b/>
      <sz val="12"/>
      <name val="宋体"/>
      <charset val="134"/>
    </font>
    <font>
      <sz val="22"/>
      <name val="Times New Roman"/>
      <charset val="134"/>
    </font>
    <font>
      <b/>
      <sz val="12"/>
      <name val="黑体"/>
      <charset val="134"/>
    </font>
    <font>
      <sz val="16"/>
      <color theme="1"/>
      <name val="等线"/>
      <charset val="134"/>
      <scheme val="minor"/>
    </font>
    <font>
      <strike/>
      <sz val="16"/>
      <color theme="1"/>
      <name val="等线"/>
      <charset val="134"/>
      <scheme val="minor"/>
    </font>
    <font>
      <sz val="10"/>
      <color theme="1"/>
      <name val="Times New Roman"/>
      <charset val="134"/>
    </font>
    <font>
      <sz val="22"/>
      <color theme="1"/>
      <name val="黑体"/>
      <charset val="134"/>
    </font>
    <font>
      <sz val="16"/>
      <color theme="1"/>
      <name val="Times New Roman"/>
      <charset val="134"/>
    </font>
    <font>
      <sz val="28"/>
      <name val="Times New Roman"/>
      <charset val="134"/>
    </font>
    <font>
      <sz val="12"/>
      <color theme="1"/>
      <name val="宋体"/>
      <charset val="134"/>
    </font>
    <font>
      <sz val="10"/>
      <color theme="1"/>
      <name val="宋体"/>
      <charset val="134"/>
    </font>
    <font>
      <strike/>
      <sz val="12"/>
      <color theme="1"/>
      <name val="宋体"/>
      <charset val="134"/>
    </font>
    <font>
      <sz val="9"/>
      <name val="Times New Roman"/>
      <charset val="134"/>
    </font>
    <font>
      <sz val="10"/>
      <color rgb="FFFF0000"/>
      <name val="宋体"/>
      <charset val="134"/>
    </font>
    <font>
      <sz val="11"/>
      <color theme="1"/>
      <name val="Times New Roman"/>
      <charset val="134"/>
    </font>
    <font>
      <sz val="28"/>
      <color theme="1"/>
      <name val="方正小标宋简体"/>
      <charset val="134"/>
    </font>
    <font>
      <sz val="20"/>
      <color theme="1"/>
      <name val="Times New Roman"/>
      <charset val="134"/>
    </font>
    <font>
      <sz val="14"/>
      <color theme="1"/>
      <name val="黑体"/>
      <charset val="134"/>
    </font>
    <font>
      <b/>
      <sz val="12"/>
      <color theme="1"/>
      <name val="宋体"/>
      <charset val="134"/>
    </font>
    <font>
      <sz val="26"/>
      <name val="黑体"/>
      <charset val="134"/>
    </font>
    <font>
      <sz val="16"/>
      <name val="黑体"/>
      <charset val="134"/>
    </font>
    <font>
      <sz val="16"/>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22"/>
      <color theme="1"/>
      <name val="Times New Roman"/>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2" borderId="9"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0" applyNumberFormat="0" applyFill="0" applyAlignment="0" applyProtection="0">
      <alignment vertical="center"/>
    </xf>
    <xf numFmtId="0" fontId="48" fillId="0" borderId="10" applyNumberFormat="0" applyFill="0" applyAlignment="0" applyProtection="0">
      <alignment vertical="center"/>
    </xf>
    <xf numFmtId="0" fontId="49" fillId="0" borderId="11" applyNumberFormat="0" applyFill="0" applyAlignment="0" applyProtection="0">
      <alignment vertical="center"/>
    </xf>
    <xf numFmtId="0" fontId="49" fillId="0" borderId="0" applyNumberFormat="0" applyFill="0" applyBorder="0" applyAlignment="0" applyProtection="0">
      <alignment vertical="center"/>
    </xf>
    <xf numFmtId="0" fontId="50" fillId="3" borderId="12" applyNumberFormat="0" applyAlignment="0" applyProtection="0">
      <alignment vertical="center"/>
    </xf>
    <xf numFmtId="0" fontId="51" fillId="4" borderId="13" applyNumberFormat="0" applyAlignment="0" applyProtection="0">
      <alignment vertical="center"/>
    </xf>
    <xf numFmtId="0" fontId="52" fillId="4" borderId="12" applyNumberFormat="0" applyAlignment="0" applyProtection="0">
      <alignment vertical="center"/>
    </xf>
    <xf numFmtId="0" fontId="53" fillId="5" borderId="14" applyNumberFormat="0" applyAlignment="0" applyProtection="0">
      <alignment vertical="center"/>
    </xf>
    <xf numFmtId="0" fontId="54" fillId="0" borderId="15" applyNumberFormat="0" applyFill="0" applyAlignment="0" applyProtection="0">
      <alignment vertical="center"/>
    </xf>
    <xf numFmtId="0" fontId="55" fillId="0" borderId="16" applyNumberFormat="0" applyFill="0" applyAlignment="0" applyProtection="0">
      <alignment vertical="center"/>
    </xf>
    <xf numFmtId="0" fontId="56" fillId="6" borderId="0" applyNumberFormat="0" applyBorder="0" applyAlignment="0" applyProtection="0">
      <alignment vertical="center"/>
    </xf>
    <xf numFmtId="0" fontId="57" fillId="7" borderId="0" applyNumberFormat="0" applyBorder="0" applyAlignment="0" applyProtection="0">
      <alignment vertical="center"/>
    </xf>
    <xf numFmtId="0" fontId="58" fillId="8" borderId="0" applyNumberFormat="0" applyBorder="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0" fillId="11" borderId="0" applyNumberFormat="0" applyBorder="0" applyAlignment="0" applyProtection="0">
      <alignment vertical="center"/>
    </xf>
    <xf numFmtId="0" fontId="59" fillId="12" borderId="0" applyNumberFormat="0" applyBorder="0" applyAlignment="0" applyProtection="0">
      <alignment vertical="center"/>
    </xf>
    <xf numFmtId="0" fontId="59" fillId="13" borderId="0" applyNumberFormat="0" applyBorder="0" applyAlignment="0" applyProtection="0">
      <alignment vertical="center"/>
    </xf>
    <xf numFmtId="0" fontId="60" fillId="14" borderId="0" applyNumberFormat="0" applyBorder="0" applyAlignment="0" applyProtection="0">
      <alignment vertical="center"/>
    </xf>
    <xf numFmtId="0" fontId="60"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60" fillId="18" borderId="0" applyNumberFormat="0" applyBorder="0" applyAlignment="0" applyProtection="0">
      <alignment vertical="center"/>
    </xf>
    <xf numFmtId="0" fontId="60"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60" fillId="22" borderId="0" applyNumberFormat="0" applyBorder="0" applyAlignment="0" applyProtection="0">
      <alignment vertical="center"/>
    </xf>
    <xf numFmtId="0" fontId="60"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60" fillId="26" borderId="0" applyNumberFormat="0" applyBorder="0" applyAlignment="0" applyProtection="0">
      <alignment vertical="center"/>
    </xf>
    <xf numFmtId="0" fontId="60"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60" fillId="30" borderId="0" applyNumberFormat="0" applyBorder="0" applyAlignment="0" applyProtection="0">
      <alignment vertical="center"/>
    </xf>
    <xf numFmtId="0" fontId="60" fillId="31" borderId="0" applyNumberFormat="0" applyBorder="0" applyAlignment="0" applyProtection="0">
      <alignment vertical="center"/>
    </xf>
    <xf numFmtId="0" fontId="59" fillId="32"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1" fillId="0" borderId="0"/>
    <xf numFmtId="0" fontId="0" fillId="0" borderId="0"/>
  </cellStyleXfs>
  <cellXfs count="133">
    <xf numFmtId="0" fontId="0" fillId="0" borderId="0" xfId="0"/>
    <xf numFmtId="49" fontId="1" fillId="0" borderId="0" xfId="51" applyNumberFormat="1" applyFill="1" applyBorder="1" applyAlignment="1">
      <alignment horizontal="center" vertical="center" wrapText="1"/>
    </xf>
    <xf numFmtId="49" fontId="1" fillId="0" borderId="0" xfId="51" applyNumberFormat="1" applyFill="1" applyBorder="1" applyAlignment="1">
      <alignment horizontal="left" vertical="top" wrapText="1"/>
    </xf>
    <xf numFmtId="0" fontId="2" fillId="0" borderId="0" xfId="51" applyFont="1" applyFill="1" applyAlignment="1">
      <alignment horizontal="left" vertical="center"/>
    </xf>
    <xf numFmtId="49" fontId="3" fillId="0" borderId="0" xfId="51" applyNumberFormat="1" applyFont="1" applyFill="1" applyBorder="1" applyAlignment="1">
      <alignment horizontal="left" vertical="top" wrapText="1"/>
    </xf>
    <xf numFmtId="49" fontId="4" fillId="0" borderId="0" xfId="51" applyNumberFormat="1" applyFont="1" applyFill="1" applyBorder="1" applyAlignment="1">
      <alignment horizontal="center" vertical="center" wrapText="1"/>
    </xf>
    <xf numFmtId="49" fontId="5" fillId="0" borderId="1" xfId="51" applyNumberFormat="1" applyFont="1" applyFill="1" applyBorder="1" applyAlignment="1">
      <alignment horizontal="center" vertical="center" wrapText="1"/>
    </xf>
    <xf numFmtId="0" fontId="5" fillId="0" borderId="1" xfId="51" applyFont="1" applyFill="1" applyBorder="1" applyAlignment="1">
      <alignment horizontal="center" vertical="center" wrapText="1"/>
    </xf>
    <xf numFmtId="49" fontId="6" fillId="0" borderId="2" xfId="51" applyNumberFormat="1" applyFont="1" applyFill="1" applyBorder="1" applyAlignment="1">
      <alignment horizontal="center" vertical="center" wrapText="1"/>
    </xf>
    <xf numFmtId="1" fontId="6" fillId="0" borderId="3" xfId="51" applyNumberFormat="1" applyFont="1" applyFill="1" applyBorder="1" applyAlignment="1">
      <alignment horizontal="center" vertical="center" wrapText="1"/>
    </xf>
    <xf numFmtId="0" fontId="6" fillId="0" borderId="4" xfId="51" applyFont="1" applyFill="1" applyBorder="1" applyAlignment="1">
      <alignment vertical="center" wrapText="1"/>
    </xf>
    <xf numFmtId="0" fontId="6" fillId="0" borderId="4" xfId="51" applyFont="1" applyFill="1" applyBorder="1" applyAlignment="1">
      <alignment horizontal="left" vertical="center" wrapText="1"/>
    </xf>
    <xf numFmtId="0" fontId="6" fillId="0" borderId="4" xfId="51" applyFont="1" applyFill="1" applyBorder="1" applyAlignment="1">
      <alignment horizontal="left" vertical="top" wrapText="1"/>
    </xf>
    <xf numFmtId="0" fontId="6" fillId="0" borderId="4" xfId="51" applyFont="1" applyFill="1" applyBorder="1" applyAlignment="1">
      <alignment horizontal="center" vertical="center" wrapText="1"/>
    </xf>
    <xf numFmtId="1" fontId="6" fillId="0" borderId="4" xfId="51" applyNumberFormat="1" applyFont="1" applyFill="1" applyBorder="1" applyAlignment="1">
      <alignment horizontal="center" vertical="center" wrapText="1"/>
    </xf>
    <xf numFmtId="0" fontId="6" fillId="0" borderId="4" xfId="51" applyNumberFormat="1" applyFont="1" applyFill="1" applyBorder="1" applyAlignment="1">
      <alignment horizontal="center" vertical="center" wrapText="1"/>
    </xf>
    <xf numFmtId="49" fontId="6" fillId="0" borderId="1" xfId="51" applyNumberFormat="1" applyFont="1" applyFill="1" applyBorder="1" applyAlignment="1">
      <alignment horizontal="center" vertical="center" wrapText="1"/>
    </xf>
    <xf numFmtId="1" fontId="6" fillId="0" borderId="5" xfId="51" applyNumberFormat="1" applyFont="1" applyFill="1" applyBorder="1" applyAlignment="1">
      <alignment horizontal="center" vertical="center" wrapText="1"/>
    </xf>
    <xf numFmtId="0" fontId="6" fillId="0" borderId="6" xfId="51" applyFont="1" applyFill="1" applyBorder="1" applyAlignment="1">
      <alignment vertical="center" wrapText="1"/>
    </xf>
    <xf numFmtId="0" fontId="6" fillId="0" borderId="6" xfId="51" applyFont="1" applyFill="1" applyBorder="1" applyAlignment="1">
      <alignment horizontal="left" vertical="center" wrapText="1"/>
    </xf>
    <xf numFmtId="0" fontId="6" fillId="0" borderId="6" xfId="51" applyFont="1" applyFill="1" applyBorder="1" applyAlignment="1">
      <alignment horizontal="left" vertical="top" wrapText="1"/>
    </xf>
    <xf numFmtId="0" fontId="6" fillId="0" borderId="6" xfId="51" applyFont="1" applyFill="1" applyBorder="1" applyAlignment="1">
      <alignment horizontal="center" vertical="center" wrapText="1"/>
    </xf>
    <xf numFmtId="0" fontId="6" fillId="0" borderId="6" xfId="51" applyNumberFormat="1" applyFont="1" applyFill="1" applyBorder="1" applyAlignment="1">
      <alignment horizontal="center" vertical="center" wrapText="1"/>
    </xf>
    <xf numFmtId="1" fontId="6" fillId="0" borderId="6" xfId="51" applyNumberFormat="1" applyFont="1" applyFill="1" applyBorder="1" applyAlignment="1">
      <alignment horizontal="center" vertical="center" wrapText="1"/>
    </xf>
    <xf numFmtId="0" fontId="6" fillId="0" borderId="5" xfId="51" applyFont="1" applyFill="1" applyBorder="1" applyAlignment="1">
      <alignment horizontal="center" vertical="center" wrapText="1"/>
    </xf>
    <xf numFmtId="49" fontId="6" fillId="0" borderId="7" xfId="51" applyNumberFormat="1" applyFont="1" applyFill="1" applyBorder="1" applyAlignment="1">
      <alignment horizontal="center" vertical="center" wrapText="1"/>
    </xf>
    <xf numFmtId="49" fontId="6" fillId="0" borderId="8" xfId="51" applyNumberFormat="1" applyFont="1" applyFill="1" applyBorder="1" applyAlignment="1">
      <alignment horizontal="center" vertical="center" wrapText="1"/>
    </xf>
    <xf numFmtId="0" fontId="6" fillId="0" borderId="1" xfId="52" applyFont="1" applyFill="1" applyBorder="1" applyAlignment="1">
      <alignment horizontal="center" vertical="center" wrapText="1"/>
    </xf>
    <xf numFmtId="0" fontId="6" fillId="0" borderId="1" xfId="52" applyFont="1" applyFill="1" applyBorder="1" applyAlignment="1">
      <alignment horizontal="left" vertical="center" wrapText="1"/>
    </xf>
    <xf numFmtId="0" fontId="7" fillId="0" borderId="1" xfId="52" applyFont="1" applyFill="1" applyBorder="1" applyAlignment="1">
      <alignment horizontal="center" vertical="center" wrapText="1"/>
    </xf>
    <xf numFmtId="0" fontId="6" fillId="0" borderId="1" xfId="52" applyNumberFormat="1" applyFont="1" applyFill="1" applyBorder="1" applyAlignment="1">
      <alignment horizontal="center" vertical="center" wrapText="1"/>
    </xf>
    <xf numFmtId="0" fontId="6" fillId="0" borderId="7" xfId="52" applyFont="1" applyFill="1" applyBorder="1" applyAlignment="1">
      <alignment horizontal="center" vertical="center" wrapText="1"/>
    </xf>
    <xf numFmtId="0" fontId="6" fillId="0" borderId="2" xfId="52" applyFont="1" applyFill="1" applyBorder="1" applyAlignment="1">
      <alignment horizontal="center" vertical="center" wrapText="1"/>
    </xf>
    <xf numFmtId="0" fontId="6" fillId="0" borderId="8" xfId="52" applyFont="1" applyFill="1" applyBorder="1" applyAlignment="1">
      <alignment horizontal="center" vertical="center" wrapText="1"/>
    </xf>
    <xf numFmtId="49" fontId="3" fillId="0" borderId="1" xfId="51" applyNumberFormat="1" applyFont="1" applyFill="1" applyBorder="1" applyAlignment="1">
      <alignment horizontal="left" vertical="top" wrapText="1"/>
    </xf>
    <xf numFmtId="49" fontId="6" fillId="0" borderId="1" xfId="51" applyNumberFormat="1" applyFont="1" applyFill="1" applyBorder="1" applyAlignment="1">
      <alignment horizontal="left" vertical="top" wrapText="1"/>
    </xf>
    <xf numFmtId="49" fontId="8" fillId="0" borderId="1" xfId="51" applyNumberFormat="1" applyFont="1" applyFill="1" applyBorder="1" applyAlignment="1">
      <alignment horizontal="left" vertical="top" wrapText="1"/>
    </xf>
    <xf numFmtId="0" fontId="6" fillId="0" borderId="1" xfId="51" applyNumberFormat="1" applyFont="1" applyFill="1" applyBorder="1" applyAlignment="1">
      <alignment horizontal="center" vertical="center" wrapText="1"/>
    </xf>
    <xf numFmtId="49" fontId="6" fillId="0" borderId="1" xfId="51" applyNumberFormat="1"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49" fontId="9" fillId="0" borderId="0" xfId="51" applyNumberFormat="1" applyFont="1" applyFill="1" applyBorder="1" applyAlignment="1">
      <alignment horizontal="center" vertical="center" wrapText="1"/>
    </xf>
    <xf numFmtId="49" fontId="9" fillId="0" borderId="0" xfId="51" applyNumberFormat="1" applyFont="1" applyFill="1" applyBorder="1" applyAlignment="1">
      <alignment horizontal="left" vertical="top" wrapText="1"/>
    </xf>
    <xf numFmtId="0" fontId="10" fillId="0" borderId="0" xfId="50" applyFont="1" applyFill="1" applyAlignment="1">
      <alignment horizontal="center" vertical="center"/>
    </xf>
    <xf numFmtId="0" fontId="11" fillId="0" borderId="0" xfId="50" applyFont="1" applyFill="1" applyAlignment="1">
      <alignment vertical="center"/>
    </xf>
    <xf numFmtId="0" fontId="12" fillId="0" borderId="0" xfId="50" applyFont="1" applyFill="1" applyAlignment="1">
      <alignment horizontal="center" vertical="center"/>
    </xf>
    <xf numFmtId="0" fontId="12" fillId="0" borderId="0" xfId="50" applyFont="1" applyFill="1" applyAlignment="1">
      <alignment horizontal="left" vertical="center"/>
    </xf>
    <xf numFmtId="0" fontId="12" fillId="0" borderId="0" xfId="50" applyFont="1" applyFill="1">
      <alignment vertical="center"/>
    </xf>
    <xf numFmtId="0" fontId="13" fillId="0" borderId="0" xfId="50" applyFont="1" applyFill="1" applyAlignment="1">
      <alignment horizontal="left" vertical="center"/>
    </xf>
    <xf numFmtId="0" fontId="14" fillId="0" borderId="0" xfId="50" applyFont="1" applyFill="1" applyAlignment="1">
      <alignment horizontal="right" vertical="center"/>
    </xf>
    <xf numFmtId="0" fontId="15" fillId="0" borderId="0" xfId="50" applyFont="1" applyFill="1" applyAlignment="1">
      <alignment horizontal="center" vertical="center" wrapText="1"/>
    </xf>
    <xf numFmtId="0" fontId="15" fillId="0" borderId="0" xfId="50" applyFont="1" applyFill="1" applyAlignment="1">
      <alignment horizontal="center" vertical="center"/>
    </xf>
    <xf numFmtId="0" fontId="15" fillId="0" borderId="0" xfId="50" applyFont="1" applyFill="1" applyAlignment="1">
      <alignment horizontal="left" vertical="center"/>
    </xf>
    <xf numFmtId="0" fontId="16" fillId="0" borderId="1" xfId="50" applyFont="1" applyFill="1" applyBorder="1" applyAlignment="1">
      <alignment horizontal="center" vertical="center" wrapText="1"/>
    </xf>
    <xf numFmtId="0" fontId="17" fillId="0" borderId="1" xfId="50" applyFont="1" applyFill="1" applyBorder="1" applyAlignment="1">
      <alignment horizontal="center" vertical="center" wrapText="1"/>
    </xf>
    <xf numFmtId="49" fontId="17" fillId="0" borderId="1" xfId="50" applyNumberFormat="1" applyFont="1" applyFill="1" applyBorder="1" applyAlignment="1">
      <alignment horizontal="center" vertical="center" wrapText="1"/>
    </xf>
    <xf numFmtId="1" fontId="17" fillId="0" borderId="1" xfId="50" applyNumberFormat="1" applyFont="1" applyFill="1" applyBorder="1" applyAlignment="1">
      <alignment horizontal="left" vertical="center" wrapText="1"/>
    </xf>
    <xf numFmtId="1" fontId="17" fillId="0" borderId="1" xfId="50" applyNumberFormat="1" applyFont="1" applyFill="1" applyBorder="1" applyAlignment="1">
      <alignment horizontal="center" vertical="center" wrapText="1"/>
    </xf>
    <xf numFmtId="0" fontId="17" fillId="0" borderId="1" xfId="50" applyFont="1" applyFill="1" applyBorder="1" applyAlignment="1">
      <alignment horizontal="left" vertical="center"/>
    </xf>
    <xf numFmtId="0" fontId="17" fillId="0" borderId="7" xfId="50" applyFont="1" applyFill="1" applyBorder="1" applyAlignment="1">
      <alignment horizontal="center" vertical="center" wrapText="1"/>
    </xf>
    <xf numFmtId="0" fontId="17" fillId="0" borderId="2" xfId="50" applyFont="1" applyFill="1" applyBorder="1" applyAlignment="1">
      <alignment horizontal="center" vertical="center" wrapText="1"/>
    </xf>
    <xf numFmtId="1" fontId="18" fillId="0" borderId="1" xfId="50" applyNumberFormat="1" applyFont="1" applyFill="1" applyBorder="1" applyAlignment="1">
      <alignment horizontal="center" vertical="center" wrapText="1"/>
    </xf>
    <xf numFmtId="0" fontId="19" fillId="0" borderId="1" xfId="50" applyFont="1" applyFill="1" applyBorder="1" applyAlignment="1">
      <alignment horizontal="left" vertical="top" wrapText="1"/>
    </xf>
    <xf numFmtId="0" fontId="17" fillId="0" borderId="1" xfId="50" applyFont="1" applyFill="1" applyBorder="1" applyAlignment="1">
      <alignment horizontal="left" vertical="center" wrapText="1"/>
    </xf>
    <xf numFmtId="1" fontId="20" fillId="0" borderId="1" xfId="50" applyNumberFormat="1" applyFont="1" applyFill="1" applyBorder="1" applyAlignment="1">
      <alignment horizontal="left" vertical="center" wrapText="1"/>
    </xf>
    <xf numFmtId="1" fontId="19" fillId="0" borderId="0" xfId="50" applyNumberFormat="1" applyFont="1" applyFill="1" applyAlignment="1">
      <alignment horizontal="left" vertical="center" wrapText="1"/>
    </xf>
    <xf numFmtId="0" fontId="11" fillId="0" borderId="0" xfId="50" applyFont="1" applyFill="1" applyAlignment="1">
      <alignment vertical="center" wrapText="1"/>
    </xf>
    <xf numFmtId="0" fontId="21" fillId="0" borderId="0" xfId="50" applyFont="1" applyFill="1" applyAlignment="1"/>
    <xf numFmtId="0" fontId="22" fillId="0" borderId="0" xfId="50" applyFont="1" applyFill="1" applyAlignment="1">
      <alignment vertical="center"/>
    </xf>
    <xf numFmtId="0" fontId="23" fillId="0" borderId="0" xfId="50" applyFont="1" applyFill="1" applyBorder="1" applyAlignment="1">
      <alignment horizontal="left" vertical="top"/>
    </xf>
    <xf numFmtId="0" fontId="24" fillId="0" borderId="0" xfId="50" applyFont="1" applyFill="1" applyBorder="1" applyAlignment="1">
      <alignment horizontal="left" vertical="top"/>
    </xf>
    <xf numFmtId="0" fontId="10" fillId="0" borderId="0" xfId="50" applyFont="1" applyFill="1" applyAlignment="1">
      <alignment vertical="center"/>
    </xf>
    <xf numFmtId="0" fontId="25" fillId="0" borderId="0" xfId="50" applyFont="1" applyFill="1" applyBorder="1" applyAlignment="1">
      <alignment horizontal="left" vertical="top"/>
    </xf>
    <xf numFmtId="0" fontId="26" fillId="0" borderId="0" xfId="50" applyFont="1" applyFill="1" applyAlignment="1">
      <alignment horizontal="left" vertical="center"/>
    </xf>
    <xf numFmtId="0" fontId="27" fillId="0" borderId="0" xfId="50" applyFont="1" applyFill="1" applyAlignment="1">
      <alignment vertical="center"/>
    </xf>
    <xf numFmtId="0" fontId="28" fillId="0" borderId="0" xfId="50" applyFont="1" applyFill="1" applyAlignment="1">
      <alignment horizontal="center" vertical="center" wrapText="1"/>
    </xf>
    <xf numFmtId="0" fontId="29" fillId="0" borderId="7" xfId="50" applyFont="1" applyFill="1" applyBorder="1" applyAlignment="1">
      <alignment horizontal="center" vertical="center" wrapText="1"/>
    </xf>
    <xf numFmtId="49" fontId="29" fillId="0" borderId="1" xfId="50" applyNumberFormat="1" applyFont="1" applyFill="1" applyBorder="1" applyAlignment="1">
      <alignment horizontal="center" vertical="center" wrapText="1"/>
    </xf>
    <xf numFmtId="0" fontId="29" fillId="0" borderId="1" xfId="50" applyFont="1" applyFill="1" applyBorder="1" applyAlignment="1">
      <alignment horizontal="left" vertical="center" wrapText="1"/>
    </xf>
    <xf numFmtId="0" fontId="29" fillId="0" borderId="1" xfId="50" applyFont="1" applyFill="1" applyBorder="1" applyAlignment="1">
      <alignment horizontal="center" vertical="center" wrapText="1"/>
    </xf>
    <xf numFmtId="0" fontId="29" fillId="0" borderId="2" xfId="50" applyFont="1" applyFill="1" applyBorder="1" applyAlignment="1">
      <alignment horizontal="center" vertical="center" wrapText="1"/>
    </xf>
    <xf numFmtId="9" fontId="29" fillId="0" borderId="1" xfId="50" applyNumberFormat="1" applyFont="1" applyFill="1" applyBorder="1" applyAlignment="1">
      <alignment horizontal="center" vertical="center" wrapText="1"/>
    </xf>
    <xf numFmtId="0" fontId="30" fillId="0" borderId="1" xfId="50" applyFont="1" applyFill="1" applyBorder="1" applyAlignment="1">
      <alignment horizontal="left" vertical="center" wrapText="1"/>
    </xf>
    <xf numFmtId="0" fontId="19" fillId="0" borderId="1" xfId="50" applyFont="1" applyFill="1" applyBorder="1" applyAlignment="1">
      <alignment horizontal="left" vertical="center" wrapText="1"/>
    </xf>
    <xf numFmtId="0" fontId="18" fillId="0" borderId="1" xfId="50" applyFont="1" applyFill="1" applyBorder="1" applyAlignment="1">
      <alignment horizontal="left" vertical="center" wrapText="1"/>
    </xf>
    <xf numFmtId="0" fontId="30" fillId="0" borderId="0" xfId="50" applyFont="1" applyFill="1" applyBorder="1" applyAlignment="1">
      <alignment horizontal="left" vertical="center" wrapText="1"/>
    </xf>
    <xf numFmtId="0" fontId="31" fillId="0" borderId="1" xfId="50" applyFont="1" applyFill="1" applyBorder="1" applyAlignment="1">
      <alignment horizontal="center" vertical="center" wrapText="1"/>
    </xf>
    <xf numFmtId="0" fontId="32" fillId="0" borderId="0" xfId="50" applyFont="1" applyFill="1" applyBorder="1" applyAlignment="1">
      <alignment vertical="center"/>
    </xf>
    <xf numFmtId="0" fontId="32" fillId="0" borderId="0" xfId="50" applyFont="1" applyFill="1" applyAlignment="1">
      <alignment vertical="center"/>
    </xf>
    <xf numFmtId="0" fontId="29" fillId="0" borderId="1" xfId="50" applyFont="1" applyFill="1" applyBorder="1" applyAlignment="1">
      <alignment horizontal="center" vertical="center"/>
    </xf>
    <xf numFmtId="0" fontId="30" fillId="0" borderId="1" xfId="50" applyFont="1" applyFill="1" applyBorder="1" applyAlignment="1">
      <alignment horizontal="left" vertical="top" wrapText="1"/>
    </xf>
    <xf numFmtId="0" fontId="33" fillId="0" borderId="0" xfId="50" applyFont="1" applyFill="1" applyBorder="1" applyAlignment="1">
      <alignment horizontal="left" vertical="top" wrapText="1"/>
    </xf>
    <xf numFmtId="0" fontId="29" fillId="0" borderId="1" xfId="50" applyFont="1" applyFill="1" applyBorder="1" applyAlignment="1">
      <alignment horizontal="left" vertical="top"/>
    </xf>
    <xf numFmtId="0" fontId="30" fillId="0" borderId="0" xfId="50" applyFont="1" applyFill="1" applyBorder="1" applyAlignment="1">
      <alignment horizontal="left" vertical="top" wrapText="1"/>
    </xf>
    <xf numFmtId="0" fontId="33" fillId="0" borderId="0" xfId="50" applyFont="1" applyFill="1" applyBorder="1" applyAlignment="1">
      <alignment horizontal="left" vertical="center" wrapText="1"/>
    </xf>
    <xf numFmtId="0" fontId="29" fillId="0" borderId="1" xfId="50" applyFont="1" applyFill="1" applyBorder="1" applyAlignment="1">
      <alignment horizontal="left" vertical="top" wrapText="1"/>
    </xf>
    <xf numFmtId="0" fontId="23" fillId="0" borderId="0" xfId="50" applyFont="1" applyBorder="1">
      <alignment vertical="center"/>
    </xf>
    <xf numFmtId="0" fontId="0" fillId="0" borderId="0" xfId="50" applyBorder="1">
      <alignment vertical="center"/>
    </xf>
    <xf numFmtId="0" fontId="0" fillId="0" borderId="0" xfId="50" applyFill="1" applyBorder="1">
      <alignment vertical="center"/>
    </xf>
    <xf numFmtId="0" fontId="26" fillId="0" borderId="0" xfId="50" applyFont="1" applyBorder="1" applyAlignment="1">
      <alignment horizontal="left" vertical="center"/>
    </xf>
    <xf numFmtId="0" fontId="34" fillId="0" borderId="0" xfId="50" applyFont="1" applyBorder="1">
      <alignment vertical="center"/>
    </xf>
    <xf numFmtId="0" fontId="34" fillId="0" borderId="0" xfId="50" applyFont="1" applyFill="1" applyBorder="1">
      <alignment vertical="center"/>
    </xf>
    <xf numFmtId="0" fontId="35" fillId="0" borderId="0" xfId="50" applyFont="1" applyBorder="1" applyAlignment="1">
      <alignment horizontal="center" vertical="center" wrapText="1"/>
    </xf>
    <xf numFmtId="0" fontId="36" fillId="0" borderId="0" xfId="50" applyFont="1" applyBorder="1" applyAlignment="1">
      <alignment horizontal="center" vertical="center"/>
    </xf>
    <xf numFmtId="0" fontId="37" fillId="0" borderId="1" xfId="50" applyFont="1" applyFill="1" applyBorder="1" applyAlignment="1">
      <alignment horizontal="center" vertical="center"/>
    </xf>
    <xf numFmtId="0" fontId="37" fillId="0" borderId="1" xfId="50" applyFont="1" applyFill="1" applyBorder="1" applyAlignment="1">
      <alignment horizontal="center" vertical="center" wrapText="1"/>
    </xf>
    <xf numFmtId="49" fontId="29" fillId="0" borderId="1" xfId="50" applyNumberFormat="1" applyFont="1" applyFill="1" applyBorder="1" applyAlignment="1">
      <alignment horizontal="center" vertical="center"/>
    </xf>
    <xf numFmtId="0" fontId="29" fillId="0" borderId="1" xfId="50" applyFont="1" applyFill="1" applyBorder="1" applyAlignment="1">
      <alignment vertical="center" wrapText="1"/>
    </xf>
    <xf numFmtId="9" fontId="29" fillId="0" borderId="1" xfId="50" applyNumberFormat="1" applyFont="1" applyFill="1" applyBorder="1" applyAlignment="1">
      <alignment horizontal="center" vertical="center"/>
    </xf>
    <xf numFmtId="9" fontId="29" fillId="0" borderId="1" xfId="49" applyFont="1" applyFill="1" applyBorder="1" applyAlignment="1">
      <alignment vertical="center" wrapText="1"/>
    </xf>
    <xf numFmtId="0" fontId="29" fillId="0" borderId="1" xfId="50" applyFont="1" applyFill="1" applyBorder="1" applyAlignment="1">
      <alignment horizontal="left" vertical="center"/>
    </xf>
    <xf numFmtId="0" fontId="36" fillId="0" borderId="0" xfId="50" applyFont="1" applyBorder="1" applyAlignment="1">
      <alignment horizontal="right" vertical="center"/>
    </xf>
    <xf numFmtId="0" fontId="29" fillId="0" borderId="1" xfId="50" applyFont="1" applyFill="1" applyBorder="1" applyAlignment="1">
      <alignment vertical="center"/>
    </xf>
    <xf numFmtId="0" fontId="38" fillId="0" borderId="1" xfId="50" applyFont="1" applyFill="1" applyBorder="1" applyAlignment="1">
      <alignment vertical="center" wrapText="1"/>
    </xf>
    <xf numFmtId="0" fontId="38" fillId="0" borderId="1" xfId="50" applyFont="1" applyFill="1" applyBorder="1" applyAlignment="1">
      <alignment horizontal="left" vertical="center" wrapText="1"/>
    </xf>
    <xf numFmtId="0" fontId="30" fillId="0" borderId="1" xfId="50" applyFont="1" applyFill="1" applyBorder="1" applyAlignment="1">
      <alignment vertical="center" wrapText="1"/>
    </xf>
    <xf numFmtId="0" fontId="30" fillId="0" borderId="1" xfId="50" applyFont="1" applyBorder="1" applyAlignment="1">
      <alignment horizontal="left" vertical="top" wrapText="1"/>
    </xf>
    <xf numFmtId="0" fontId="0" fillId="0" borderId="0" xfId="0" applyAlignment="1">
      <alignment horizontal="justify"/>
    </xf>
    <xf numFmtId="0" fontId="0" fillId="0" borderId="0" xfId="0" applyAlignment="1">
      <alignment horizontal="center"/>
    </xf>
    <xf numFmtId="0" fontId="13" fillId="0" borderId="0" xfId="50" applyFont="1" applyFill="1" applyAlignment="1">
      <alignment horizontal="center" vertical="center"/>
    </xf>
    <xf numFmtId="0" fontId="39" fillId="0" borderId="0" xfId="50" applyFont="1" applyFill="1" applyAlignment="1">
      <alignment vertical="center"/>
    </xf>
    <xf numFmtId="0" fontId="40" fillId="0" borderId="0" xfId="50" applyFont="1" applyFill="1" applyAlignment="1">
      <alignment vertical="center"/>
    </xf>
    <xf numFmtId="0" fontId="40" fillId="0" borderId="0" xfId="50" applyFont="1" applyFill="1" applyAlignment="1">
      <alignment horizontal="center" vertical="center"/>
    </xf>
    <xf numFmtId="0" fontId="16" fillId="0" borderId="1" xfId="50" applyFont="1" applyFill="1" applyBorder="1" applyAlignment="1">
      <alignment horizontal="center" vertical="center"/>
    </xf>
    <xf numFmtId="0" fontId="17" fillId="0" borderId="7" xfId="50" applyFont="1" applyFill="1" applyBorder="1" applyAlignment="1">
      <alignment horizontal="center" vertical="center"/>
    </xf>
    <xf numFmtId="49" fontId="17" fillId="0" borderId="1" xfId="50" applyNumberFormat="1" applyFont="1" applyFill="1" applyBorder="1" applyAlignment="1">
      <alignment horizontal="justify" vertical="center"/>
    </xf>
    <xf numFmtId="0" fontId="17" fillId="0" borderId="1" xfId="50" applyFont="1" applyFill="1" applyBorder="1" applyAlignment="1">
      <alignment horizontal="justify" vertical="center" wrapText="1"/>
    </xf>
    <xf numFmtId="0" fontId="17" fillId="0" borderId="1" xfId="50" applyFont="1" applyFill="1" applyBorder="1" applyAlignment="1">
      <alignment horizontal="center" vertical="center"/>
    </xf>
    <xf numFmtId="0" fontId="17" fillId="0" borderId="8" xfId="50" applyFont="1" applyFill="1" applyBorder="1" applyAlignment="1">
      <alignment horizontal="center" vertical="center"/>
    </xf>
    <xf numFmtId="0" fontId="17" fillId="0" borderId="2" xfId="50" applyFont="1" applyFill="1" applyBorder="1" applyAlignment="1">
      <alignment horizontal="center" vertical="center"/>
    </xf>
    <xf numFmtId="0" fontId="17" fillId="0" borderId="1" xfId="50" applyFont="1" applyFill="1" applyBorder="1" applyAlignment="1">
      <alignment horizontal="justify" vertical="center"/>
    </xf>
    <xf numFmtId="0" fontId="41" fillId="0" borderId="0" xfId="50" applyFont="1" applyFill="1" applyAlignment="1">
      <alignment horizontal="right" vertical="center"/>
    </xf>
    <xf numFmtId="0" fontId="18" fillId="0" borderId="1" xfId="50" applyFont="1" applyFill="1" applyBorder="1" applyAlignment="1">
      <alignment horizontal="justify" vertical="center" wrapText="1"/>
    </xf>
    <xf numFmtId="0" fontId="19" fillId="0" borderId="1" xfId="50" applyFont="1" applyFill="1" applyBorder="1" applyAlignment="1">
      <alignment horizontal="center" vertical="top"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xfId="50"/>
    <cellStyle name="常规 2 2" xfId="51"/>
    <cellStyle name="常规 3"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8"/>
  <sheetViews>
    <sheetView tabSelected="1" zoomScale="90" zoomScaleNormal="90" workbookViewId="0">
      <pane xSplit="1" ySplit="3" topLeftCell="B4" activePane="bottomRight" state="frozen"/>
      <selection/>
      <selection pane="topRight"/>
      <selection pane="bottomLeft"/>
      <selection pane="bottomRight" activeCell="J5" sqref="J5"/>
    </sheetView>
  </sheetViews>
  <sheetFormatPr defaultColWidth="20.625" defaultRowHeight="90" customHeight="1"/>
  <cols>
    <col min="1" max="1" width="10.75" style="117" customWidth="1"/>
    <col min="2" max="4" width="20.625" customWidth="1"/>
    <col min="5" max="5" width="26.25" customWidth="1"/>
    <col min="6" max="6" width="20.625" customWidth="1"/>
    <col min="7" max="7" width="14.25" style="117" customWidth="1"/>
    <col min="8" max="8" width="14.625" style="117" customWidth="1"/>
    <col min="9" max="9" width="22.125" customWidth="1"/>
    <col min="10" max="16384" width="20.625" customWidth="1"/>
  </cols>
  <sheetData>
    <row r="1" ht="29" customHeight="1" spans="1:9">
      <c r="A1" s="118" t="s">
        <v>0</v>
      </c>
      <c r="B1" s="47"/>
      <c r="C1" s="119"/>
      <c r="D1" s="120"/>
      <c r="E1" s="120"/>
      <c r="F1" s="120"/>
      <c r="G1" s="121"/>
      <c r="H1" s="121"/>
      <c r="I1" s="130"/>
    </row>
    <row r="2" ht="53" customHeight="1" spans="1:9">
      <c r="A2" s="49" t="s">
        <v>1</v>
      </c>
      <c r="B2" s="49"/>
      <c r="C2" s="74"/>
      <c r="D2" s="74"/>
      <c r="E2" s="74"/>
      <c r="F2" s="74"/>
      <c r="G2" s="74"/>
      <c r="H2" s="74"/>
      <c r="I2" s="74"/>
    </row>
    <row r="3" customHeight="1" spans="1:9">
      <c r="A3" s="122" t="s">
        <v>2</v>
      </c>
      <c r="B3" s="122" t="s">
        <v>3</v>
      </c>
      <c r="C3" s="122" t="s">
        <v>4</v>
      </c>
      <c r="D3" s="122" t="s">
        <v>5</v>
      </c>
      <c r="E3" s="122" t="s">
        <v>6</v>
      </c>
      <c r="F3" s="122" t="s">
        <v>7</v>
      </c>
      <c r="G3" s="52" t="s">
        <v>8</v>
      </c>
      <c r="H3" s="52" t="s">
        <v>9</v>
      </c>
      <c r="I3" s="122" t="s">
        <v>10</v>
      </c>
    </row>
    <row r="4" s="116" customFormat="1" ht="148" customHeight="1" spans="1:9">
      <c r="A4" s="123">
        <v>1</v>
      </c>
      <c r="B4" s="124" t="s">
        <v>11</v>
      </c>
      <c r="C4" s="125" t="s">
        <v>12</v>
      </c>
      <c r="D4" s="125" t="s">
        <v>13</v>
      </c>
      <c r="E4" s="125" t="s">
        <v>14</v>
      </c>
      <c r="F4" s="125" t="s">
        <v>15</v>
      </c>
      <c r="G4" s="126">
        <v>50</v>
      </c>
      <c r="H4" s="126">
        <v>50</v>
      </c>
      <c r="I4" s="125"/>
    </row>
    <row r="5" s="116" customFormat="1" ht="148" customHeight="1" spans="1:9">
      <c r="A5" s="127"/>
      <c r="B5" s="124" t="s">
        <v>16</v>
      </c>
      <c r="C5" s="125" t="s">
        <v>17</v>
      </c>
      <c r="D5" s="125" t="s">
        <v>18</v>
      </c>
      <c r="E5" s="125"/>
      <c r="F5" s="125" t="s">
        <v>19</v>
      </c>
      <c r="G5" s="126">
        <v>40</v>
      </c>
      <c r="H5" s="126">
        <v>40</v>
      </c>
      <c r="I5" s="125" t="s">
        <v>20</v>
      </c>
    </row>
    <row r="6" s="116" customFormat="1" ht="148" customHeight="1" spans="1:9">
      <c r="A6" s="127"/>
      <c r="B6" s="124" t="s">
        <v>21</v>
      </c>
      <c r="C6" s="125" t="s">
        <v>22</v>
      </c>
      <c r="D6" s="125" t="s">
        <v>23</v>
      </c>
      <c r="E6" s="125"/>
      <c r="F6" s="125" t="s">
        <v>19</v>
      </c>
      <c r="G6" s="126">
        <v>50</v>
      </c>
      <c r="H6" s="126">
        <v>50</v>
      </c>
      <c r="I6" s="125"/>
    </row>
    <row r="7" s="116" customFormat="1" ht="148" customHeight="1" spans="1:9">
      <c r="A7" s="127"/>
      <c r="B7" s="124" t="s">
        <v>24</v>
      </c>
      <c r="C7" s="125" t="s">
        <v>25</v>
      </c>
      <c r="D7" s="125" t="s">
        <v>26</v>
      </c>
      <c r="E7" s="125"/>
      <c r="F7" s="125" t="s">
        <v>19</v>
      </c>
      <c r="G7" s="126">
        <v>50</v>
      </c>
      <c r="H7" s="126">
        <v>50</v>
      </c>
      <c r="I7" s="125" t="s">
        <v>27</v>
      </c>
    </row>
    <row r="8" s="116" customFormat="1" ht="148" customHeight="1" spans="1:9">
      <c r="A8" s="127"/>
      <c r="B8" s="124" t="s">
        <v>28</v>
      </c>
      <c r="C8" s="125" t="s">
        <v>29</v>
      </c>
      <c r="D8" s="125" t="s">
        <v>13</v>
      </c>
      <c r="E8" s="125" t="s">
        <v>14</v>
      </c>
      <c r="F8" s="125" t="s">
        <v>15</v>
      </c>
      <c r="G8" s="126">
        <v>50</v>
      </c>
      <c r="H8" s="126">
        <v>50</v>
      </c>
      <c r="I8" s="125"/>
    </row>
    <row r="9" s="116" customFormat="1" ht="148" customHeight="1" spans="1:9">
      <c r="A9" s="128"/>
      <c r="B9" s="124" t="s">
        <v>30</v>
      </c>
      <c r="C9" s="125" t="s">
        <v>31</v>
      </c>
      <c r="D9" s="125" t="s">
        <v>32</v>
      </c>
      <c r="E9" s="125" t="s">
        <v>14</v>
      </c>
      <c r="F9" s="125" t="s">
        <v>15</v>
      </c>
      <c r="G9" s="126">
        <v>50</v>
      </c>
      <c r="H9" s="126">
        <v>50</v>
      </c>
      <c r="I9" s="125"/>
    </row>
    <row r="10" s="116" customFormat="1" ht="148" customHeight="1" spans="1:9">
      <c r="A10" s="123">
        <v>2</v>
      </c>
      <c r="B10" s="124" t="s">
        <v>33</v>
      </c>
      <c r="C10" s="125" t="s">
        <v>34</v>
      </c>
      <c r="D10" s="125" t="s">
        <v>35</v>
      </c>
      <c r="E10" s="125" t="s">
        <v>14</v>
      </c>
      <c r="F10" s="125" t="s">
        <v>36</v>
      </c>
      <c r="G10" s="126">
        <v>15</v>
      </c>
      <c r="H10" s="126">
        <v>15</v>
      </c>
      <c r="I10" s="125" t="s">
        <v>37</v>
      </c>
    </row>
    <row r="11" s="116" customFormat="1" ht="148" customHeight="1" spans="1:9">
      <c r="A11" s="128"/>
      <c r="B11" s="124" t="s">
        <v>38</v>
      </c>
      <c r="C11" s="125" t="s">
        <v>39</v>
      </c>
      <c r="D11" s="125" t="s">
        <v>35</v>
      </c>
      <c r="E11" s="125" t="s">
        <v>14</v>
      </c>
      <c r="F11" s="125" t="s">
        <v>36</v>
      </c>
      <c r="G11" s="126">
        <v>15</v>
      </c>
      <c r="H11" s="126">
        <v>15</v>
      </c>
      <c r="I11" s="125"/>
    </row>
    <row r="12" s="116" customFormat="1" ht="148" customHeight="1" spans="1:9">
      <c r="A12" s="123">
        <v>3</v>
      </c>
      <c r="B12" s="124" t="s">
        <v>40</v>
      </c>
      <c r="C12" s="125" t="s">
        <v>41</v>
      </c>
      <c r="D12" s="125" t="s">
        <v>42</v>
      </c>
      <c r="E12" s="125" t="s">
        <v>14</v>
      </c>
      <c r="F12" s="125" t="s">
        <v>43</v>
      </c>
      <c r="G12" s="126">
        <v>70</v>
      </c>
      <c r="H12" s="126">
        <v>70</v>
      </c>
      <c r="I12" s="125"/>
    </row>
    <row r="13" s="116" customFormat="1" ht="148" customHeight="1" spans="1:9">
      <c r="A13" s="128"/>
      <c r="B13" s="124" t="s">
        <v>44</v>
      </c>
      <c r="C13" s="125" t="s">
        <v>45</v>
      </c>
      <c r="D13" s="125" t="s">
        <v>42</v>
      </c>
      <c r="E13" s="125" t="s">
        <v>14</v>
      </c>
      <c r="F13" s="125" t="s">
        <v>43</v>
      </c>
      <c r="G13" s="126">
        <v>70</v>
      </c>
      <c r="H13" s="126">
        <v>70</v>
      </c>
      <c r="I13" s="125"/>
    </row>
    <row r="14" s="116" customFormat="1" ht="148" customHeight="1" spans="1:9">
      <c r="A14" s="123">
        <v>4</v>
      </c>
      <c r="B14" s="124" t="s">
        <v>46</v>
      </c>
      <c r="C14" s="125" t="s">
        <v>47</v>
      </c>
      <c r="D14" s="125" t="s">
        <v>48</v>
      </c>
      <c r="E14" s="125" t="s">
        <v>49</v>
      </c>
      <c r="F14" s="125" t="s">
        <v>19</v>
      </c>
      <c r="G14" s="126">
        <v>100</v>
      </c>
      <c r="H14" s="126">
        <v>100</v>
      </c>
      <c r="I14" s="125" t="s">
        <v>50</v>
      </c>
    </row>
    <row r="15" s="116" customFormat="1" ht="148" customHeight="1" spans="1:9">
      <c r="A15" s="127"/>
      <c r="B15" s="124" t="s">
        <v>51</v>
      </c>
      <c r="C15" s="125" t="s">
        <v>52</v>
      </c>
      <c r="D15" s="125" t="s">
        <v>53</v>
      </c>
      <c r="E15" s="125"/>
      <c r="F15" s="125" t="s">
        <v>19</v>
      </c>
      <c r="G15" s="126">
        <v>60</v>
      </c>
      <c r="H15" s="126">
        <v>60</v>
      </c>
      <c r="I15" s="125"/>
    </row>
    <row r="16" s="116" customFormat="1" ht="148" customHeight="1" spans="1:9">
      <c r="A16" s="127"/>
      <c r="B16" s="124" t="s">
        <v>54</v>
      </c>
      <c r="C16" s="125" t="s">
        <v>55</v>
      </c>
      <c r="D16" s="125" t="s">
        <v>48</v>
      </c>
      <c r="E16" s="125" t="s">
        <v>49</v>
      </c>
      <c r="F16" s="125" t="s">
        <v>19</v>
      </c>
      <c r="G16" s="126">
        <v>100</v>
      </c>
      <c r="H16" s="126">
        <v>100</v>
      </c>
      <c r="I16" s="125"/>
    </row>
    <row r="17" s="116" customFormat="1" ht="148" customHeight="1" spans="1:9">
      <c r="A17" s="127"/>
      <c r="B17" s="124" t="s">
        <v>56</v>
      </c>
      <c r="C17" s="125" t="s">
        <v>57</v>
      </c>
      <c r="D17" s="125" t="s">
        <v>58</v>
      </c>
      <c r="E17" s="125" t="s">
        <v>49</v>
      </c>
      <c r="F17" s="125" t="s">
        <v>19</v>
      </c>
      <c r="G17" s="126">
        <v>100</v>
      </c>
      <c r="H17" s="126">
        <v>100</v>
      </c>
      <c r="I17" s="125"/>
    </row>
    <row r="18" s="116" customFormat="1" ht="148" customHeight="1" spans="1:9">
      <c r="A18" s="128"/>
      <c r="B18" s="124" t="s">
        <v>59</v>
      </c>
      <c r="C18" s="125" t="s">
        <v>60</v>
      </c>
      <c r="D18" s="125" t="s">
        <v>61</v>
      </c>
      <c r="E18" s="125" t="s">
        <v>49</v>
      </c>
      <c r="F18" s="125" t="s">
        <v>19</v>
      </c>
      <c r="G18" s="126">
        <v>100</v>
      </c>
      <c r="H18" s="126">
        <v>100</v>
      </c>
      <c r="I18" s="125"/>
    </row>
    <row r="19" s="116" customFormat="1" ht="148" customHeight="1" spans="1:9">
      <c r="A19" s="123">
        <v>5</v>
      </c>
      <c r="B19" s="124" t="s">
        <v>62</v>
      </c>
      <c r="C19" s="125" t="s">
        <v>63</v>
      </c>
      <c r="D19" s="125" t="s">
        <v>64</v>
      </c>
      <c r="E19" s="125" t="s">
        <v>65</v>
      </c>
      <c r="F19" s="125" t="s">
        <v>36</v>
      </c>
      <c r="G19" s="126">
        <v>240</v>
      </c>
      <c r="H19" s="126">
        <v>240</v>
      </c>
      <c r="I19" s="125"/>
    </row>
    <row r="20" s="116" customFormat="1" ht="148" customHeight="1" spans="1:9">
      <c r="A20" s="127"/>
      <c r="B20" s="124" t="s">
        <v>66</v>
      </c>
      <c r="C20" s="125" t="s">
        <v>67</v>
      </c>
      <c r="D20" s="125" t="s">
        <v>68</v>
      </c>
      <c r="E20" s="125"/>
      <c r="F20" s="125" t="s">
        <v>19</v>
      </c>
      <c r="G20" s="126">
        <v>50</v>
      </c>
      <c r="H20" s="126">
        <v>50</v>
      </c>
      <c r="I20" s="125" t="s">
        <v>69</v>
      </c>
    </row>
    <row r="21" s="116" customFormat="1" ht="148" customHeight="1" spans="1:9">
      <c r="A21" s="127"/>
      <c r="B21" s="124" t="s">
        <v>70</v>
      </c>
      <c r="C21" s="125" t="s">
        <v>71</v>
      </c>
      <c r="D21" s="125" t="s">
        <v>72</v>
      </c>
      <c r="E21" s="125"/>
      <c r="F21" s="125" t="s">
        <v>19</v>
      </c>
      <c r="G21" s="126">
        <v>50</v>
      </c>
      <c r="H21" s="126">
        <v>50</v>
      </c>
      <c r="I21" s="125" t="s">
        <v>69</v>
      </c>
    </row>
    <row r="22" s="116" customFormat="1" ht="148" customHeight="1" spans="1:9">
      <c r="A22" s="127"/>
      <c r="B22" s="124" t="s">
        <v>73</v>
      </c>
      <c r="C22" s="125" t="s">
        <v>74</v>
      </c>
      <c r="D22" s="125" t="s">
        <v>75</v>
      </c>
      <c r="E22" s="125"/>
      <c r="F22" s="125" t="s">
        <v>19</v>
      </c>
      <c r="G22" s="126">
        <v>20</v>
      </c>
      <c r="H22" s="126">
        <v>20</v>
      </c>
      <c r="I22" s="125"/>
    </row>
    <row r="23" s="116" customFormat="1" ht="148" customHeight="1" spans="1:9">
      <c r="A23" s="127"/>
      <c r="B23" s="124" t="s">
        <v>76</v>
      </c>
      <c r="C23" s="125" t="s">
        <v>77</v>
      </c>
      <c r="D23" s="125" t="s">
        <v>64</v>
      </c>
      <c r="E23" s="125" t="s">
        <v>65</v>
      </c>
      <c r="F23" s="125" t="s">
        <v>36</v>
      </c>
      <c r="G23" s="126">
        <v>240</v>
      </c>
      <c r="H23" s="126">
        <v>240</v>
      </c>
      <c r="I23" s="125"/>
    </row>
    <row r="24" s="116" customFormat="1" ht="148" customHeight="1" spans="1:9">
      <c r="A24" s="128"/>
      <c r="B24" s="124" t="s">
        <v>78</v>
      </c>
      <c r="C24" s="125" t="s">
        <v>79</v>
      </c>
      <c r="D24" s="125" t="s">
        <v>80</v>
      </c>
      <c r="E24" s="125" t="s">
        <v>65</v>
      </c>
      <c r="F24" s="125" t="s">
        <v>36</v>
      </c>
      <c r="G24" s="126">
        <v>240</v>
      </c>
      <c r="H24" s="126">
        <v>240</v>
      </c>
      <c r="I24" s="125"/>
    </row>
    <row r="25" s="116" customFormat="1" ht="148" customHeight="1" spans="1:9">
      <c r="A25" s="123">
        <v>6</v>
      </c>
      <c r="B25" s="124" t="s">
        <v>81</v>
      </c>
      <c r="C25" s="125" t="s">
        <v>82</v>
      </c>
      <c r="D25" s="125" t="s">
        <v>83</v>
      </c>
      <c r="E25" s="125" t="s">
        <v>84</v>
      </c>
      <c r="F25" s="125" t="s">
        <v>36</v>
      </c>
      <c r="G25" s="126">
        <v>305</v>
      </c>
      <c r="H25" s="126">
        <v>305</v>
      </c>
      <c r="I25" s="125" t="s">
        <v>85</v>
      </c>
    </row>
    <row r="26" s="116" customFormat="1" ht="148" customHeight="1" spans="1:9">
      <c r="A26" s="127"/>
      <c r="B26" s="124" t="s">
        <v>86</v>
      </c>
      <c r="C26" s="125" t="s">
        <v>87</v>
      </c>
      <c r="D26" s="125" t="s">
        <v>88</v>
      </c>
      <c r="E26" s="125"/>
      <c r="F26" s="125" t="s">
        <v>19</v>
      </c>
      <c r="G26" s="126">
        <v>50</v>
      </c>
      <c r="H26" s="126">
        <v>50</v>
      </c>
      <c r="I26" s="125" t="s">
        <v>69</v>
      </c>
    </row>
    <row r="27" s="116" customFormat="1" ht="148" customHeight="1" spans="1:9">
      <c r="A27" s="127"/>
      <c r="B27" s="124" t="s">
        <v>89</v>
      </c>
      <c r="C27" s="125" t="s">
        <v>90</v>
      </c>
      <c r="D27" s="125" t="s">
        <v>91</v>
      </c>
      <c r="E27" s="125"/>
      <c r="F27" s="125" t="s">
        <v>19</v>
      </c>
      <c r="G27" s="126">
        <v>50</v>
      </c>
      <c r="H27" s="126">
        <v>50</v>
      </c>
      <c r="I27" s="125" t="s">
        <v>69</v>
      </c>
    </row>
    <row r="28" s="116" customFormat="1" ht="148" customHeight="1" spans="1:9">
      <c r="A28" s="127"/>
      <c r="B28" s="124" t="s">
        <v>92</v>
      </c>
      <c r="C28" s="125" t="s">
        <v>93</v>
      </c>
      <c r="D28" s="125" t="s">
        <v>83</v>
      </c>
      <c r="E28" s="125" t="s">
        <v>84</v>
      </c>
      <c r="F28" s="125" t="s">
        <v>36</v>
      </c>
      <c r="G28" s="126">
        <v>305</v>
      </c>
      <c r="H28" s="126">
        <v>305</v>
      </c>
      <c r="I28" s="125"/>
    </row>
    <row r="29" s="116" customFormat="1" ht="148" customHeight="1" spans="1:9">
      <c r="A29" s="128"/>
      <c r="B29" s="124" t="s">
        <v>94</v>
      </c>
      <c r="C29" s="125" t="s">
        <v>95</v>
      </c>
      <c r="D29" s="125" t="s">
        <v>96</v>
      </c>
      <c r="E29" s="125" t="s">
        <v>84</v>
      </c>
      <c r="F29" s="125" t="s">
        <v>36</v>
      </c>
      <c r="G29" s="126">
        <v>305</v>
      </c>
      <c r="H29" s="126">
        <v>305</v>
      </c>
      <c r="I29" s="125"/>
    </row>
    <row r="30" s="116" customFormat="1" ht="148" customHeight="1" spans="1:9">
      <c r="A30" s="123">
        <v>7</v>
      </c>
      <c r="B30" s="124" t="s">
        <v>97</v>
      </c>
      <c r="C30" s="125" t="s">
        <v>98</v>
      </c>
      <c r="D30" s="125" t="s">
        <v>99</v>
      </c>
      <c r="E30" s="125" t="s">
        <v>84</v>
      </c>
      <c r="F30" s="125" t="s">
        <v>100</v>
      </c>
      <c r="G30" s="126">
        <v>550</v>
      </c>
      <c r="H30" s="126">
        <v>550</v>
      </c>
      <c r="I30" s="131"/>
    </row>
    <row r="31" s="116" customFormat="1" ht="148" customHeight="1" spans="1:9">
      <c r="A31" s="127"/>
      <c r="B31" s="124" t="s">
        <v>101</v>
      </c>
      <c r="C31" s="125" t="s">
        <v>102</v>
      </c>
      <c r="D31" s="125" t="s">
        <v>103</v>
      </c>
      <c r="E31" s="125"/>
      <c r="F31" s="125" t="s">
        <v>19</v>
      </c>
      <c r="G31" s="126">
        <v>50</v>
      </c>
      <c r="H31" s="126">
        <v>50</v>
      </c>
      <c r="I31" s="125" t="s">
        <v>104</v>
      </c>
    </row>
    <row r="32" s="116" customFormat="1" ht="148" customHeight="1" spans="1:9">
      <c r="A32" s="128"/>
      <c r="B32" s="124" t="s">
        <v>105</v>
      </c>
      <c r="C32" s="125" t="s">
        <v>106</v>
      </c>
      <c r="D32" s="125" t="s">
        <v>99</v>
      </c>
      <c r="E32" s="125" t="s">
        <v>84</v>
      </c>
      <c r="F32" s="125" t="s">
        <v>100</v>
      </c>
      <c r="G32" s="126">
        <v>550</v>
      </c>
      <c r="H32" s="126">
        <v>550</v>
      </c>
      <c r="I32" s="125"/>
    </row>
    <row r="33" s="116" customFormat="1" ht="148" customHeight="1" spans="1:9">
      <c r="A33" s="123">
        <v>8</v>
      </c>
      <c r="B33" s="124" t="s">
        <v>107</v>
      </c>
      <c r="C33" s="125" t="s">
        <v>108</v>
      </c>
      <c r="D33" s="125" t="s">
        <v>109</v>
      </c>
      <c r="E33" s="125" t="s">
        <v>110</v>
      </c>
      <c r="F33" s="125" t="s">
        <v>111</v>
      </c>
      <c r="G33" s="126">
        <v>500</v>
      </c>
      <c r="H33" s="126">
        <v>500</v>
      </c>
      <c r="I33" s="125"/>
    </row>
    <row r="34" s="116" customFormat="1" ht="148" customHeight="1" spans="1:9">
      <c r="A34" s="127"/>
      <c r="B34" s="124" t="s">
        <v>112</v>
      </c>
      <c r="C34" s="125" t="s">
        <v>113</v>
      </c>
      <c r="D34" s="125" t="s">
        <v>114</v>
      </c>
      <c r="E34" s="125"/>
      <c r="F34" s="125" t="s">
        <v>19</v>
      </c>
      <c r="G34" s="126">
        <v>20</v>
      </c>
      <c r="H34" s="126">
        <v>20</v>
      </c>
      <c r="I34" s="125"/>
    </row>
    <row r="35" s="116" customFormat="1" ht="148" customHeight="1" spans="1:9">
      <c r="A35" s="128"/>
      <c r="B35" s="124" t="s">
        <v>115</v>
      </c>
      <c r="C35" s="125" t="s">
        <v>116</v>
      </c>
      <c r="D35" s="125" t="s">
        <v>109</v>
      </c>
      <c r="E35" s="125" t="s">
        <v>110</v>
      </c>
      <c r="F35" s="125" t="s">
        <v>111</v>
      </c>
      <c r="G35" s="126">
        <v>500</v>
      </c>
      <c r="H35" s="126">
        <v>500</v>
      </c>
      <c r="I35" s="125"/>
    </row>
    <row r="36" s="116" customFormat="1" ht="148" customHeight="1" spans="1:9">
      <c r="A36" s="123">
        <v>9</v>
      </c>
      <c r="B36" s="124" t="s">
        <v>117</v>
      </c>
      <c r="C36" s="125" t="s">
        <v>118</v>
      </c>
      <c r="D36" s="125" t="s">
        <v>119</v>
      </c>
      <c r="E36" s="125" t="s">
        <v>65</v>
      </c>
      <c r="F36" s="129" t="s">
        <v>36</v>
      </c>
      <c r="G36" s="126">
        <v>500</v>
      </c>
      <c r="H36" s="126">
        <v>500</v>
      </c>
      <c r="I36" s="125"/>
    </row>
    <row r="37" s="116" customFormat="1" ht="148" customHeight="1" spans="1:9">
      <c r="A37" s="127"/>
      <c r="B37" s="124" t="s">
        <v>120</v>
      </c>
      <c r="C37" s="125" t="s">
        <v>121</v>
      </c>
      <c r="D37" s="125" t="s">
        <v>122</v>
      </c>
      <c r="E37" s="125"/>
      <c r="F37" s="129" t="s">
        <v>123</v>
      </c>
      <c r="G37" s="126">
        <v>50</v>
      </c>
      <c r="H37" s="126">
        <v>50</v>
      </c>
      <c r="I37" s="125" t="s">
        <v>124</v>
      </c>
    </row>
    <row r="38" s="116" customFormat="1" ht="148" customHeight="1" spans="1:9">
      <c r="A38" s="127"/>
      <c r="B38" s="124" t="s">
        <v>125</v>
      </c>
      <c r="C38" s="125" t="s">
        <v>126</v>
      </c>
      <c r="D38" s="125" t="s">
        <v>127</v>
      </c>
      <c r="E38" s="125"/>
      <c r="F38" s="129" t="s">
        <v>19</v>
      </c>
      <c r="G38" s="126">
        <v>80</v>
      </c>
      <c r="H38" s="126">
        <v>80</v>
      </c>
      <c r="I38" s="125" t="s">
        <v>128</v>
      </c>
    </row>
    <row r="39" s="116" customFormat="1" ht="148" customHeight="1" spans="1:9">
      <c r="A39" s="127"/>
      <c r="B39" s="124" t="s">
        <v>129</v>
      </c>
      <c r="C39" s="125" t="s">
        <v>130</v>
      </c>
      <c r="D39" s="125" t="s">
        <v>131</v>
      </c>
      <c r="E39" s="125"/>
      <c r="F39" s="129" t="s">
        <v>19</v>
      </c>
      <c r="G39" s="126">
        <v>20</v>
      </c>
      <c r="H39" s="126">
        <v>20</v>
      </c>
      <c r="I39" s="125"/>
    </row>
    <row r="40" s="116" customFormat="1" ht="148" customHeight="1" spans="1:9">
      <c r="A40" s="128"/>
      <c r="B40" s="124" t="s">
        <v>132</v>
      </c>
      <c r="C40" s="125" t="s">
        <v>133</v>
      </c>
      <c r="D40" s="125" t="s">
        <v>119</v>
      </c>
      <c r="E40" s="125" t="s">
        <v>65</v>
      </c>
      <c r="F40" s="129" t="s">
        <v>36</v>
      </c>
      <c r="G40" s="126">
        <v>500</v>
      </c>
      <c r="H40" s="126">
        <v>500</v>
      </c>
      <c r="I40" s="125"/>
    </row>
    <row r="41" s="116" customFormat="1" ht="148" customHeight="1" spans="1:9">
      <c r="A41" s="123">
        <v>10</v>
      </c>
      <c r="B41" s="124" t="s">
        <v>134</v>
      </c>
      <c r="C41" s="125" t="s">
        <v>135</v>
      </c>
      <c r="D41" s="125" t="s">
        <v>136</v>
      </c>
      <c r="E41" s="125" t="s">
        <v>137</v>
      </c>
      <c r="F41" s="125" t="s">
        <v>36</v>
      </c>
      <c r="G41" s="126">
        <v>550</v>
      </c>
      <c r="H41" s="126">
        <v>550</v>
      </c>
      <c r="I41" s="125" t="s">
        <v>138</v>
      </c>
    </row>
    <row r="42" s="116" customFormat="1" ht="148" customHeight="1" spans="1:9">
      <c r="A42" s="127"/>
      <c r="B42" s="124" t="s">
        <v>139</v>
      </c>
      <c r="C42" s="125" t="s">
        <v>140</v>
      </c>
      <c r="D42" s="125" t="s">
        <v>141</v>
      </c>
      <c r="E42" s="125"/>
      <c r="F42" s="125" t="s">
        <v>123</v>
      </c>
      <c r="G42" s="126">
        <v>50</v>
      </c>
      <c r="H42" s="126">
        <v>50</v>
      </c>
      <c r="I42" s="125" t="s">
        <v>124</v>
      </c>
    </row>
    <row r="43" s="116" customFormat="1" ht="148" customHeight="1" spans="1:9">
      <c r="A43" s="127"/>
      <c r="B43" s="124" t="s">
        <v>142</v>
      </c>
      <c r="C43" s="125" t="s">
        <v>143</v>
      </c>
      <c r="D43" s="125" t="s">
        <v>144</v>
      </c>
      <c r="E43" s="125"/>
      <c r="F43" s="125" t="s">
        <v>19</v>
      </c>
      <c r="G43" s="126">
        <v>80</v>
      </c>
      <c r="H43" s="126">
        <v>80</v>
      </c>
      <c r="I43" s="125"/>
    </row>
    <row r="44" s="116" customFormat="1" ht="148" customHeight="1" spans="1:9">
      <c r="A44" s="127"/>
      <c r="B44" s="124" t="s">
        <v>145</v>
      </c>
      <c r="C44" s="125" t="s">
        <v>146</v>
      </c>
      <c r="D44" s="125" t="s">
        <v>147</v>
      </c>
      <c r="E44" s="125"/>
      <c r="F44" s="125" t="s">
        <v>19</v>
      </c>
      <c r="G44" s="126">
        <v>20</v>
      </c>
      <c r="H44" s="126">
        <v>20</v>
      </c>
      <c r="I44" s="125"/>
    </row>
    <row r="45" s="116" customFormat="1" ht="148" customHeight="1" spans="1:9">
      <c r="A45" s="128"/>
      <c r="B45" s="124" t="s">
        <v>148</v>
      </c>
      <c r="C45" s="125" t="s">
        <v>149</v>
      </c>
      <c r="D45" s="125" t="s">
        <v>136</v>
      </c>
      <c r="E45" s="125" t="s">
        <v>137</v>
      </c>
      <c r="F45" s="125" t="s">
        <v>36</v>
      </c>
      <c r="G45" s="126">
        <v>550</v>
      </c>
      <c r="H45" s="126">
        <v>550</v>
      </c>
      <c r="I45" s="125"/>
    </row>
    <row r="46" s="116" customFormat="1" ht="148" customHeight="1" spans="1:9">
      <c r="A46" s="123">
        <v>11</v>
      </c>
      <c r="B46" s="124" t="s">
        <v>150</v>
      </c>
      <c r="C46" s="125" t="s">
        <v>151</v>
      </c>
      <c r="D46" s="125" t="s">
        <v>152</v>
      </c>
      <c r="E46" s="125" t="s">
        <v>65</v>
      </c>
      <c r="F46" s="125" t="s">
        <v>100</v>
      </c>
      <c r="G46" s="126">
        <v>520</v>
      </c>
      <c r="H46" s="126">
        <v>520</v>
      </c>
      <c r="I46" s="125"/>
    </row>
    <row r="47" s="116" customFormat="1" ht="148" customHeight="1" spans="1:9">
      <c r="A47" s="127"/>
      <c r="B47" s="124" t="s">
        <v>153</v>
      </c>
      <c r="C47" s="125" t="s">
        <v>154</v>
      </c>
      <c r="D47" s="125" t="s">
        <v>155</v>
      </c>
      <c r="E47" s="125"/>
      <c r="F47" s="125" t="s">
        <v>100</v>
      </c>
      <c r="G47" s="126">
        <v>50</v>
      </c>
      <c r="H47" s="126">
        <v>50</v>
      </c>
      <c r="I47" s="125"/>
    </row>
    <row r="48" s="116" customFormat="1" ht="148" customHeight="1" spans="1:9">
      <c r="A48" s="127"/>
      <c r="B48" s="124" t="s">
        <v>156</v>
      </c>
      <c r="C48" s="125" t="s">
        <v>157</v>
      </c>
      <c r="D48" s="125" t="s">
        <v>158</v>
      </c>
      <c r="E48" s="125"/>
      <c r="F48" s="125" t="s">
        <v>19</v>
      </c>
      <c r="G48" s="126">
        <v>20</v>
      </c>
      <c r="H48" s="126">
        <v>20</v>
      </c>
      <c r="I48" s="125"/>
    </row>
    <row r="49" s="116" customFormat="1" ht="148" customHeight="1" spans="1:9">
      <c r="A49" s="128"/>
      <c r="B49" s="124" t="s">
        <v>159</v>
      </c>
      <c r="C49" s="125" t="s">
        <v>160</v>
      </c>
      <c r="D49" s="125" t="s">
        <v>152</v>
      </c>
      <c r="E49" s="125" t="s">
        <v>65</v>
      </c>
      <c r="F49" s="125" t="s">
        <v>100</v>
      </c>
      <c r="G49" s="126">
        <v>520</v>
      </c>
      <c r="H49" s="126">
        <v>520</v>
      </c>
      <c r="I49" s="125"/>
    </row>
    <row r="50" s="116" customFormat="1" ht="148" customHeight="1" spans="1:9">
      <c r="A50" s="123">
        <v>12</v>
      </c>
      <c r="B50" s="124" t="s">
        <v>161</v>
      </c>
      <c r="C50" s="125" t="s">
        <v>162</v>
      </c>
      <c r="D50" s="125" t="s">
        <v>163</v>
      </c>
      <c r="E50" s="125" t="s">
        <v>137</v>
      </c>
      <c r="F50" s="125" t="s">
        <v>100</v>
      </c>
      <c r="G50" s="126">
        <v>570</v>
      </c>
      <c r="H50" s="126">
        <v>570</v>
      </c>
      <c r="I50" s="125" t="s">
        <v>164</v>
      </c>
    </row>
    <row r="51" s="116" customFormat="1" ht="148" customHeight="1" spans="1:9">
      <c r="A51" s="127"/>
      <c r="B51" s="124" t="s">
        <v>165</v>
      </c>
      <c r="C51" s="125" t="s">
        <v>166</v>
      </c>
      <c r="D51" s="125" t="s">
        <v>167</v>
      </c>
      <c r="E51" s="125"/>
      <c r="F51" s="125" t="s">
        <v>100</v>
      </c>
      <c r="G51" s="126">
        <v>50</v>
      </c>
      <c r="H51" s="126">
        <v>50</v>
      </c>
      <c r="I51" s="131"/>
    </row>
    <row r="52" s="116" customFormat="1" ht="148" customHeight="1" spans="1:9">
      <c r="A52" s="127"/>
      <c r="B52" s="124" t="s">
        <v>168</v>
      </c>
      <c r="C52" s="125" t="s">
        <v>169</v>
      </c>
      <c r="D52" s="125" t="s">
        <v>170</v>
      </c>
      <c r="E52" s="125"/>
      <c r="F52" s="125" t="s">
        <v>19</v>
      </c>
      <c r="G52" s="126">
        <v>20</v>
      </c>
      <c r="H52" s="126">
        <v>20</v>
      </c>
      <c r="I52" s="131"/>
    </row>
    <row r="53" s="116" customFormat="1" ht="148" customHeight="1" spans="1:9">
      <c r="A53" s="127"/>
      <c r="B53" s="124" t="s">
        <v>171</v>
      </c>
      <c r="C53" s="125" t="s">
        <v>172</v>
      </c>
      <c r="D53" s="125" t="s">
        <v>173</v>
      </c>
      <c r="E53" s="125"/>
      <c r="F53" s="125" t="s">
        <v>19</v>
      </c>
      <c r="G53" s="126">
        <v>80</v>
      </c>
      <c r="H53" s="126">
        <v>80</v>
      </c>
      <c r="I53" s="131"/>
    </row>
    <row r="54" s="116" customFormat="1" ht="148" customHeight="1" spans="1:9">
      <c r="A54" s="128"/>
      <c r="B54" s="124" t="s">
        <v>174</v>
      </c>
      <c r="C54" s="125" t="s">
        <v>175</v>
      </c>
      <c r="D54" s="125" t="s">
        <v>163</v>
      </c>
      <c r="E54" s="125" t="s">
        <v>137</v>
      </c>
      <c r="F54" s="125" t="s">
        <v>100</v>
      </c>
      <c r="G54" s="126">
        <v>570</v>
      </c>
      <c r="H54" s="126">
        <v>570</v>
      </c>
      <c r="I54" s="131"/>
    </row>
    <row r="55" s="116" customFormat="1" ht="148" customHeight="1" spans="1:9">
      <c r="A55" s="123">
        <v>13</v>
      </c>
      <c r="B55" s="124" t="s">
        <v>176</v>
      </c>
      <c r="C55" s="125" t="s">
        <v>177</v>
      </c>
      <c r="D55" s="125" t="s">
        <v>178</v>
      </c>
      <c r="E55" s="125" t="s">
        <v>179</v>
      </c>
      <c r="F55" s="125" t="s">
        <v>111</v>
      </c>
      <c r="G55" s="126">
        <v>570</v>
      </c>
      <c r="H55" s="126">
        <v>570</v>
      </c>
      <c r="I55" s="125" t="s">
        <v>180</v>
      </c>
    </row>
    <row r="56" s="116" customFormat="1" ht="148" customHeight="1" spans="1:9">
      <c r="A56" s="127"/>
      <c r="B56" s="124" t="s">
        <v>181</v>
      </c>
      <c r="C56" s="125" t="s">
        <v>182</v>
      </c>
      <c r="D56" s="125" t="s">
        <v>183</v>
      </c>
      <c r="E56" s="125"/>
      <c r="F56" s="125" t="s">
        <v>19</v>
      </c>
      <c r="G56" s="126">
        <v>20</v>
      </c>
      <c r="H56" s="126">
        <v>20</v>
      </c>
      <c r="I56" s="125"/>
    </row>
    <row r="57" s="116" customFormat="1" ht="148" customHeight="1" spans="1:9">
      <c r="A57" s="127"/>
      <c r="B57" s="124" t="s">
        <v>184</v>
      </c>
      <c r="C57" s="125" t="s">
        <v>185</v>
      </c>
      <c r="D57" s="125" t="s">
        <v>178</v>
      </c>
      <c r="E57" s="125" t="s">
        <v>179</v>
      </c>
      <c r="F57" s="125" t="s">
        <v>111</v>
      </c>
      <c r="G57" s="126">
        <v>570</v>
      </c>
      <c r="H57" s="126">
        <v>570</v>
      </c>
      <c r="I57" s="125"/>
    </row>
    <row r="58" s="116" customFormat="1" ht="148" customHeight="1" spans="1:9">
      <c r="A58" s="128"/>
      <c r="B58" s="124" t="s">
        <v>186</v>
      </c>
      <c r="C58" s="125" t="s">
        <v>187</v>
      </c>
      <c r="D58" s="125" t="s">
        <v>188</v>
      </c>
      <c r="E58" s="125" t="s">
        <v>179</v>
      </c>
      <c r="F58" s="125" t="s">
        <v>111</v>
      </c>
      <c r="G58" s="126">
        <v>570</v>
      </c>
      <c r="H58" s="126">
        <v>570</v>
      </c>
      <c r="I58" s="125"/>
    </row>
    <row r="59" s="116" customFormat="1" ht="148" customHeight="1" spans="1:9">
      <c r="A59" s="123">
        <v>14</v>
      </c>
      <c r="B59" s="124" t="s">
        <v>189</v>
      </c>
      <c r="C59" s="125" t="s">
        <v>190</v>
      </c>
      <c r="D59" s="125" t="s">
        <v>191</v>
      </c>
      <c r="E59" s="125" t="s">
        <v>192</v>
      </c>
      <c r="F59" s="125" t="s">
        <v>36</v>
      </c>
      <c r="G59" s="126">
        <v>190</v>
      </c>
      <c r="H59" s="126">
        <v>190</v>
      </c>
      <c r="I59" s="125"/>
    </row>
    <row r="60" s="116" customFormat="1" ht="148" customHeight="1" spans="1:9">
      <c r="A60" s="127"/>
      <c r="B60" s="124" t="s">
        <v>193</v>
      </c>
      <c r="C60" s="125" t="s">
        <v>194</v>
      </c>
      <c r="D60" s="125" t="s">
        <v>195</v>
      </c>
      <c r="E60" s="125"/>
      <c r="F60" s="125" t="s">
        <v>196</v>
      </c>
      <c r="G60" s="126">
        <v>30</v>
      </c>
      <c r="H60" s="126">
        <v>30</v>
      </c>
      <c r="I60" s="125"/>
    </row>
    <row r="61" s="116" customFormat="1" ht="148" customHeight="1" spans="1:9">
      <c r="A61" s="127"/>
      <c r="B61" s="124" t="s">
        <v>197</v>
      </c>
      <c r="C61" s="125" t="s">
        <v>198</v>
      </c>
      <c r="D61" s="125" t="s">
        <v>199</v>
      </c>
      <c r="E61" s="125"/>
      <c r="F61" s="125" t="s">
        <v>36</v>
      </c>
      <c r="G61" s="126">
        <v>30</v>
      </c>
      <c r="H61" s="126">
        <v>30</v>
      </c>
      <c r="I61" s="125"/>
    </row>
    <row r="62" s="116" customFormat="1" ht="148" customHeight="1" spans="1:9">
      <c r="A62" s="128"/>
      <c r="B62" s="124" t="s">
        <v>200</v>
      </c>
      <c r="C62" s="125" t="s">
        <v>201</v>
      </c>
      <c r="D62" s="125" t="s">
        <v>191</v>
      </c>
      <c r="E62" s="125" t="s">
        <v>192</v>
      </c>
      <c r="F62" s="125" t="s">
        <v>36</v>
      </c>
      <c r="G62" s="126">
        <v>190</v>
      </c>
      <c r="H62" s="126">
        <v>190</v>
      </c>
      <c r="I62" s="125"/>
    </row>
    <row r="63" s="116" customFormat="1" ht="148" customHeight="1" spans="1:9">
      <c r="A63" s="123">
        <v>15</v>
      </c>
      <c r="B63" s="124" t="s">
        <v>202</v>
      </c>
      <c r="C63" s="125" t="s">
        <v>203</v>
      </c>
      <c r="D63" s="125" t="s">
        <v>204</v>
      </c>
      <c r="E63" s="125" t="s">
        <v>192</v>
      </c>
      <c r="F63" s="125" t="s">
        <v>36</v>
      </c>
      <c r="G63" s="126">
        <v>255</v>
      </c>
      <c r="H63" s="126">
        <v>255</v>
      </c>
      <c r="I63" s="125"/>
    </row>
    <row r="64" s="116" customFormat="1" ht="148" customHeight="1" spans="1:9">
      <c r="A64" s="127"/>
      <c r="B64" s="124" t="s">
        <v>205</v>
      </c>
      <c r="C64" s="125" t="s">
        <v>206</v>
      </c>
      <c r="D64" s="125" t="s">
        <v>207</v>
      </c>
      <c r="E64" s="125"/>
      <c r="F64" s="125" t="s">
        <v>196</v>
      </c>
      <c r="G64" s="126">
        <v>30</v>
      </c>
      <c r="H64" s="126">
        <v>30</v>
      </c>
      <c r="I64" s="125"/>
    </row>
    <row r="65" s="116" customFormat="1" ht="148" customHeight="1" spans="1:9">
      <c r="A65" s="127"/>
      <c r="B65" s="124" t="s">
        <v>208</v>
      </c>
      <c r="C65" s="125" t="s">
        <v>209</v>
      </c>
      <c r="D65" s="125" t="s">
        <v>210</v>
      </c>
      <c r="E65" s="125"/>
      <c r="F65" s="125" t="s">
        <v>36</v>
      </c>
      <c r="G65" s="126">
        <v>30</v>
      </c>
      <c r="H65" s="126">
        <v>30</v>
      </c>
      <c r="I65" s="125"/>
    </row>
    <row r="66" s="116" customFormat="1" ht="148" customHeight="1" spans="1:9">
      <c r="A66" s="128"/>
      <c r="B66" s="124" t="s">
        <v>211</v>
      </c>
      <c r="C66" s="125" t="s">
        <v>212</v>
      </c>
      <c r="D66" s="125" t="s">
        <v>204</v>
      </c>
      <c r="E66" s="125" t="s">
        <v>192</v>
      </c>
      <c r="F66" s="125" t="s">
        <v>36</v>
      </c>
      <c r="G66" s="126">
        <v>255</v>
      </c>
      <c r="H66" s="126">
        <v>255</v>
      </c>
      <c r="I66" s="125"/>
    </row>
    <row r="67" s="116" customFormat="1" ht="148" customHeight="1" spans="1:9">
      <c r="A67" s="123">
        <v>16</v>
      </c>
      <c r="B67" s="124" t="s">
        <v>213</v>
      </c>
      <c r="C67" s="125" t="s">
        <v>214</v>
      </c>
      <c r="D67" s="125" t="s">
        <v>215</v>
      </c>
      <c r="E67" s="125" t="s">
        <v>192</v>
      </c>
      <c r="F67" s="125" t="s">
        <v>19</v>
      </c>
      <c r="G67" s="126">
        <v>400</v>
      </c>
      <c r="H67" s="126">
        <v>400</v>
      </c>
      <c r="I67" s="125"/>
    </row>
    <row r="68" s="116" customFormat="1" ht="148" customHeight="1" spans="1:9">
      <c r="A68" s="127"/>
      <c r="B68" s="124" t="s">
        <v>216</v>
      </c>
      <c r="C68" s="125" t="s">
        <v>217</v>
      </c>
      <c r="D68" s="125" t="s">
        <v>218</v>
      </c>
      <c r="E68" s="125"/>
      <c r="F68" s="125" t="s">
        <v>196</v>
      </c>
      <c r="G68" s="126">
        <v>30</v>
      </c>
      <c r="H68" s="126">
        <v>30</v>
      </c>
      <c r="I68" s="125"/>
    </row>
    <row r="69" s="116" customFormat="1" ht="148" customHeight="1" spans="1:9">
      <c r="A69" s="127"/>
      <c r="B69" s="124" t="s">
        <v>219</v>
      </c>
      <c r="C69" s="125" t="s">
        <v>220</v>
      </c>
      <c r="D69" s="125" t="s">
        <v>221</v>
      </c>
      <c r="E69" s="125"/>
      <c r="F69" s="125" t="s">
        <v>19</v>
      </c>
      <c r="G69" s="126">
        <v>30</v>
      </c>
      <c r="H69" s="126">
        <v>30</v>
      </c>
      <c r="I69" s="125"/>
    </row>
    <row r="70" s="116" customFormat="1" ht="148" customHeight="1" spans="1:9">
      <c r="A70" s="128"/>
      <c r="B70" s="124" t="s">
        <v>222</v>
      </c>
      <c r="C70" s="125" t="s">
        <v>223</v>
      </c>
      <c r="D70" s="125" t="s">
        <v>215</v>
      </c>
      <c r="E70" s="125" t="s">
        <v>192</v>
      </c>
      <c r="F70" s="125" t="s">
        <v>19</v>
      </c>
      <c r="G70" s="126">
        <v>400</v>
      </c>
      <c r="H70" s="126">
        <v>400</v>
      </c>
      <c r="I70" s="125"/>
    </row>
    <row r="71" s="116" customFormat="1" ht="148" customHeight="1" spans="1:9">
      <c r="A71" s="123">
        <v>17</v>
      </c>
      <c r="B71" s="124" t="s">
        <v>224</v>
      </c>
      <c r="C71" s="125" t="s">
        <v>225</v>
      </c>
      <c r="D71" s="125" t="s">
        <v>226</v>
      </c>
      <c r="E71" s="125" t="s">
        <v>192</v>
      </c>
      <c r="F71" s="125" t="s">
        <v>19</v>
      </c>
      <c r="G71" s="126">
        <v>270</v>
      </c>
      <c r="H71" s="126">
        <v>270</v>
      </c>
      <c r="I71" s="131"/>
    </row>
    <row r="72" s="116" customFormat="1" ht="148" customHeight="1" spans="1:9">
      <c r="A72" s="127"/>
      <c r="B72" s="124" t="s">
        <v>227</v>
      </c>
      <c r="C72" s="125" t="s">
        <v>228</v>
      </c>
      <c r="D72" s="125" t="s">
        <v>229</v>
      </c>
      <c r="E72" s="125"/>
      <c r="F72" s="125" t="s">
        <v>111</v>
      </c>
      <c r="G72" s="126">
        <v>120</v>
      </c>
      <c r="H72" s="126">
        <v>120</v>
      </c>
      <c r="I72" s="131"/>
    </row>
    <row r="73" s="116" customFormat="1" ht="148" customHeight="1" spans="1:9">
      <c r="A73" s="127"/>
      <c r="B73" s="124" t="s">
        <v>230</v>
      </c>
      <c r="C73" s="125" t="s">
        <v>231</v>
      </c>
      <c r="D73" s="125" t="s">
        <v>232</v>
      </c>
      <c r="E73" s="125"/>
      <c r="F73" s="125" t="s">
        <v>19</v>
      </c>
      <c r="G73" s="126">
        <v>50</v>
      </c>
      <c r="H73" s="126">
        <v>50</v>
      </c>
      <c r="I73" s="131"/>
    </row>
    <row r="74" s="116" customFormat="1" ht="148" customHeight="1" spans="1:9">
      <c r="A74" s="127"/>
      <c r="B74" s="124" t="s">
        <v>233</v>
      </c>
      <c r="C74" s="125" t="s">
        <v>234</v>
      </c>
      <c r="D74" s="125" t="s">
        <v>235</v>
      </c>
      <c r="E74" s="125"/>
      <c r="F74" s="125" t="s">
        <v>19</v>
      </c>
      <c r="G74" s="126">
        <v>410</v>
      </c>
      <c r="H74" s="126">
        <v>410</v>
      </c>
      <c r="I74" s="131"/>
    </row>
    <row r="75" s="116" customFormat="1" ht="148" customHeight="1" spans="1:9">
      <c r="A75" s="128"/>
      <c r="B75" s="124" t="s">
        <v>236</v>
      </c>
      <c r="C75" s="125" t="s">
        <v>237</v>
      </c>
      <c r="D75" s="125" t="s">
        <v>226</v>
      </c>
      <c r="E75" s="125" t="s">
        <v>192</v>
      </c>
      <c r="F75" s="125" t="s">
        <v>19</v>
      </c>
      <c r="G75" s="126">
        <v>270</v>
      </c>
      <c r="H75" s="126">
        <v>270</v>
      </c>
      <c r="I75" s="131"/>
    </row>
    <row r="76" s="116" customFormat="1" ht="148" customHeight="1" spans="1:9">
      <c r="A76" s="123">
        <v>18</v>
      </c>
      <c r="B76" s="124" t="s">
        <v>238</v>
      </c>
      <c r="C76" s="125" t="s">
        <v>239</v>
      </c>
      <c r="D76" s="125" t="s">
        <v>240</v>
      </c>
      <c r="E76" s="125" t="s">
        <v>192</v>
      </c>
      <c r="F76" s="125" t="s">
        <v>19</v>
      </c>
      <c r="G76" s="126">
        <v>400</v>
      </c>
      <c r="H76" s="126">
        <v>400</v>
      </c>
      <c r="I76" s="131"/>
    </row>
    <row r="77" s="116" customFormat="1" ht="148" customHeight="1" spans="1:9">
      <c r="A77" s="127"/>
      <c r="B77" s="124" t="s">
        <v>241</v>
      </c>
      <c r="C77" s="125" t="s">
        <v>242</v>
      </c>
      <c r="D77" s="125" t="s">
        <v>243</v>
      </c>
      <c r="E77" s="125"/>
      <c r="F77" s="125" t="s">
        <v>19</v>
      </c>
      <c r="G77" s="126">
        <v>50</v>
      </c>
      <c r="H77" s="126">
        <v>50</v>
      </c>
      <c r="I77" s="131"/>
    </row>
    <row r="78" s="116" customFormat="1" ht="148" customHeight="1" spans="1:9">
      <c r="A78" s="127"/>
      <c r="B78" s="124" t="s">
        <v>244</v>
      </c>
      <c r="C78" s="125" t="s">
        <v>245</v>
      </c>
      <c r="D78" s="125" t="s">
        <v>246</v>
      </c>
      <c r="E78" s="125"/>
      <c r="F78" s="125" t="s">
        <v>19</v>
      </c>
      <c r="G78" s="126">
        <v>410</v>
      </c>
      <c r="H78" s="126">
        <v>410</v>
      </c>
      <c r="I78" s="131"/>
    </row>
    <row r="79" s="116" customFormat="1" ht="148" customHeight="1" spans="1:9">
      <c r="A79" s="128"/>
      <c r="B79" s="124" t="s">
        <v>247</v>
      </c>
      <c r="C79" s="125" t="s">
        <v>248</v>
      </c>
      <c r="D79" s="125" t="s">
        <v>240</v>
      </c>
      <c r="E79" s="125" t="s">
        <v>192</v>
      </c>
      <c r="F79" s="125" t="s">
        <v>19</v>
      </c>
      <c r="G79" s="126">
        <v>400</v>
      </c>
      <c r="H79" s="126">
        <v>400</v>
      </c>
      <c r="I79" s="131"/>
    </row>
    <row r="80" s="116" customFormat="1" ht="148" customHeight="1" spans="1:9">
      <c r="A80" s="123">
        <v>19</v>
      </c>
      <c r="B80" s="124" t="s">
        <v>249</v>
      </c>
      <c r="C80" s="125" t="s">
        <v>250</v>
      </c>
      <c r="D80" s="125" t="s">
        <v>251</v>
      </c>
      <c r="E80" s="125" t="s">
        <v>252</v>
      </c>
      <c r="F80" s="125" t="s">
        <v>36</v>
      </c>
      <c r="G80" s="126">
        <v>2490</v>
      </c>
      <c r="H80" s="126">
        <v>2490</v>
      </c>
      <c r="I80" s="125"/>
    </row>
    <row r="81" s="116" customFormat="1" ht="148" customHeight="1" spans="1:9">
      <c r="A81" s="127"/>
      <c r="B81" s="124" t="s">
        <v>253</v>
      </c>
      <c r="C81" s="125" t="s">
        <v>254</v>
      </c>
      <c r="D81" s="125" t="s">
        <v>251</v>
      </c>
      <c r="E81" s="125" t="s">
        <v>252</v>
      </c>
      <c r="F81" s="125" t="s">
        <v>36</v>
      </c>
      <c r="G81" s="126">
        <v>2490</v>
      </c>
      <c r="H81" s="126">
        <v>2490</v>
      </c>
      <c r="I81" s="125"/>
    </row>
    <row r="82" s="116" customFormat="1" ht="148" customHeight="1" spans="1:9">
      <c r="A82" s="128"/>
      <c r="B82" s="124" t="s">
        <v>255</v>
      </c>
      <c r="C82" s="125" t="s">
        <v>256</v>
      </c>
      <c r="D82" s="125" t="s">
        <v>257</v>
      </c>
      <c r="E82" s="125" t="s">
        <v>252</v>
      </c>
      <c r="F82" s="125" t="s">
        <v>36</v>
      </c>
      <c r="G82" s="126">
        <v>2490</v>
      </c>
      <c r="H82" s="126">
        <v>2490</v>
      </c>
      <c r="I82" s="125"/>
    </row>
    <row r="83" s="116" customFormat="1" ht="148" customHeight="1" spans="1:9">
      <c r="A83" s="123">
        <v>20</v>
      </c>
      <c r="B83" s="124" t="s">
        <v>258</v>
      </c>
      <c r="C83" s="125" t="s">
        <v>259</v>
      </c>
      <c r="D83" s="125" t="s">
        <v>260</v>
      </c>
      <c r="E83" s="125" t="s">
        <v>252</v>
      </c>
      <c r="F83" s="125" t="s">
        <v>36</v>
      </c>
      <c r="G83" s="126">
        <v>3990</v>
      </c>
      <c r="H83" s="126">
        <v>3990</v>
      </c>
      <c r="I83" s="125"/>
    </row>
    <row r="84" s="116" customFormat="1" ht="148" customHeight="1" spans="1:9">
      <c r="A84" s="127"/>
      <c r="B84" s="124" t="s">
        <v>261</v>
      </c>
      <c r="C84" s="125" t="s">
        <v>262</v>
      </c>
      <c r="D84" s="125" t="s">
        <v>263</v>
      </c>
      <c r="E84" s="125"/>
      <c r="F84" s="125" t="s">
        <v>19</v>
      </c>
      <c r="G84" s="126">
        <v>990</v>
      </c>
      <c r="H84" s="126">
        <v>990</v>
      </c>
      <c r="I84" s="125"/>
    </row>
    <row r="85" s="116" customFormat="1" ht="148" customHeight="1" spans="1:9">
      <c r="A85" s="127"/>
      <c r="B85" s="124" t="s">
        <v>264</v>
      </c>
      <c r="C85" s="125" t="s">
        <v>265</v>
      </c>
      <c r="D85" s="125" t="s">
        <v>260</v>
      </c>
      <c r="E85" s="125" t="s">
        <v>252</v>
      </c>
      <c r="F85" s="125" t="s">
        <v>36</v>
      </c>
      <c r="G85" s="126">
        <v>3990</v>
      </c>
      <c r="H85" s="126">
        <v>3990</v>
      </c>
      <c r="I85" s="125"/>
    </row>
    <row r="86" s="116" customFormat="1" ht="148" customHeight="1" spans="1:9">
      <c r="A86" s="128"/>
      <c r="B86" s="124" t="s">
        <v>266</v>
      </c>
      <c r="C86" s="125" t="s">
        <v>267</v>
      </c>
      <c r="D86" s="125" t="s">
        <v>268</v>
      </c>
      <c r="E86" s="125" t="s">
        <v>252</v>
      </c>
      <c r="F86" s="125" t="s">
        <v>36</v>
      </c>
      <c r="G86" s="126">
        <v>3990</v>
      </c>
      <c r="H86" s="126">
        <v>3990</v>
      </c>
      <c r="I86" s="125"/>
    </row>
    <row r="87" s="116" customFormat="1" ht="148" customHeight="1" spans="1:9">
      <c r="A87" s="123">
        <v>21</v>
      </c>
      <c r="B87" s="124" t="s">
        <v>269</v>
      </c>
      <c r="C87" s="125" t="s">
        <v>270</v>
      </c>
      <c r="D87" s="125" t="s">
        <v>271</v>
      </c>
      <c r="E87" s="125" t="s">
        <v>252</v>
      </c>
      <c r="F87" s="125" t="s">
        <v>36</v>
      </c>
      <c r="G87" s="126">
        <v>4400</v>
      </c>
      <c r="H87" s="126">
        <v>4400</v>
      </c>
      <c r="I87" s="125"/>
    </row>
    <row r="88" s="116" customFormat="1" ht="148" customHeight="1" spans="1:9">
      <c r="A88" s="128"/>
      <c r="B88" s="124" t="s">
        <v>272</v>
      </c>
      <c r="C88" s="125" t="s">
        <v>273</v>
      </c>
      <c r="D88" s="125" t="s">
        <v>271</v>
      </c>
      <c r="E88" s="125" t="s">
        <v>252</v>
      </c>
      <c r="F88" s="125" t="s">
        <v>36</v>
      </c>
      <c r="G88" s="126">
        <v>4400</v>
      </c>
      <c r="H88" s="126">
        <v>4400</v>
      </c>
      <c r="I88" s="125"/>
    </row>
    <row r="89" s="116" customFormat="1" ht="148" customHeight="1" spans="1:9">
      <c r="A89" s="123">
        <v>22</v>
      </c>
      <c r="B89" s="124" t="s">
        <v>274</v>
      </c>
      <c r="C89" s="125" t="s">
        <v>275</v>
      </c>
      <c r="D89" s="125" t="s">
        <v>276</v>
      </c>
      <c r="E89" s="125" t="s">
        <v>252</v>
      </c>
      <c r="F89" s="125" t="s">
        <v>36</v>
      </c>
      <c r="G89" s="126">
        <v>6050</v>
      </c>
      <c r="H89" s="126">
        <v>6050</v>
      </c>
      <c r="I89" s="125"/>
    </row>
    <row r="90" s="116" customFormat="1" ht="148" customHeight="1" spans="1:9">
      <c r="A90" s="127"/>
      <c r="B90" s="124" t="s">
        <v>277</v>
      </c>
      <c r="C90" s="125" t="s">
        <v>278</v>
      </c>
      <c r="D90" s="125" t="s">
        <v>279</v>
      </c>
      <c r="E90" s="125"/>
      <c r="F90" s="125" t="s">
        <v>19</v>
      </c>
      <c r="G90" s="126">
        <v>1000</v>
      </c>
      <c r="H90" s="126">
        <v>1000</v>
      </c>
      <c r="I90" s="125"/>
    </row>
    <row r="91" s="116" customFormat="1" ht="148" customHeight="1" spans="1:9">
      <c r="A91" s="128"/>
      <c r="B91" s="124" t="s">
        <v>280</v>
      </c>
      <c r="C91" s="125" t="s">
        <v>281</v>
      </c>
      <c r="D91" s="125" t="s">
        <v>276</v>
      </c>
      <c r="E91" s="125" t="s">
        <v>252</v>
      </c>
      <c r="F91" s="125" t="s">
        <v>36</v>
      </c>
      <c r="G91" s="126">
        <v>6050</v>
      </c>
      <c r="H91" s="126">
        <v>6050</v>
      </c>
      <c r="I91" s="125"/>
    </row>
    <row r="92" s="116" customFormat="1" ht="148" customHeight="1" spans="1:9">
      <c r="A92" s="126">
        <v>23</v>
      </c>
      <c r="B92" s="124" t="s">
        <v>282</v>
      </c>
      <c r="C92" s="125" t="s">
        <v>283</v>
      </c>
      <c r="D92" s="125" t="s">
        <v>284</v>
      </c>
      <c r="E92" s="125" t="s">
        <v>285</v>
      </c>
      <c r="F92" s="125" t="s">
        <v>19</v>
      </c>
      <c r="G92" s="126">
        <v>60</v>
      </c>
      <c r="H92" s="126">
        <v>60</v>
      </c>
      <c r="I92" s="125"/>
    </row>
    <row r="93" s="116" customFormat="1" ht="148" customHeight="1" spans="1:9">
      <c r="A93" s="126">
        <v>24</v>
      </c>
      <c r="B93" s="124" t="s">
        <v>286</v>
      </c>
      <c r="C93" s="125" t="s">
        <v>287</v>
      </c>
      <c r="D93" s="125" t="s">
        <v>288</v>
      </c>
      <c r="E93" s="125" t="s">
        <v>289</v>
      </c>
      <c r="F93" s="125" t="s">
        <v>19</v>
      </c>
      <c r="G93" s="126">
        <v>40</v>
      </c>
      <c r="H93" s="126">
        <v>40</v>
      </c>
      <c r="I93" s="125"/>
    </row>
    <row r="94" s="116" customFormat="1" ht="148" customHeight="1" spans="1:9">
      <c r="A94" s="126">
        <v>25</v>
      </c>
      <c r="B94" s="124" t="s">
        <v>290</v>
      </c>
      <c r="C94" s="125" t="s">
        <v>291</v>
      </c>
      <c r="D94" s="125" t="s">
        <v>292</v>
      </c>
      <c r="E94" s="125" t="s">
        <v>293</v>
      </c>
      <c r="F94" s="125" t="s">
        <v>123</v>
      </c>
      <c r="G94" s="126">
        <v>50</v>
      </c>
      <c r="H94" s="126">
        <v>50</v>
      </c>
      <c r="I94" s="125"/>
    </row>
    <row r="95" s="116" customFormat="1" ht="148" customHeight="1" spans="1:9">
      <c r="A95" s="123">
        <v>26</v>
      </c>
      <c r="B95" s="124" t="s">
        <v>294</v>
      </c>
      <c r="C95" s="125" t="s">
        <v>295</v>
      </c>
      <c r="D95" s="125" t="s">
        <v>296</v>
      </c>
      <c r="E95" s="125" t="s">
        <v>297</v>
      </c>
      <c r="F95" s="125" t="s">
        <v>19</v>
      </c>
      <c r="G95" s="126">
        <v>60</v>
      </c>
      <c r="H95" s="126">
        <v>60</v>
      </c>
      <c r="I95" s="125"/>
    </row>
    <row r="96" s="116" customFormat="1" ht="148" customHeight="1" spans="1:9">
      <c r="A96" s="128"/>
      <c r="B96" s="124" t="s">
        <v>298</v>
      </c>
      <c r="C96" s="125" t="s">
        <v>299</v>
      </c>
      <c r="D96" s="125" t="s">
        <v>300</v>
      </c>
      <c r="E96" s="125"/>
      <c r="F96" s="125" t="s">
        <v>19</v>
      </c>
      <c r="G96" s="126">
        <v>10</v>
      </c>
      <c r="H96" s="126">
        <v>10</v>
      </c>
      <c r="I96" s="125"/>
    </row>
    <row r="97" customHeight="1" spans="1:9">
      <c r="A97" s="132" t="s">
        <v>301</v>
      </c>
      <c r="B97" s="61"/>
      <c r="C97" s="61"/>
      <c r="D97" s="61"/>
      <c r="E97" s="61"/>
      <c r="F97" s="61"/>
      <c r="G97" s="132"/>
      <c r="H97" s="132"/>
      <c r="I97" s="61"/>
    </row>
    <row r="98" ht="324" customHeight="1" spans="1:9">
      <c r="A98" s="132"/>
      <c r="B98" s="61"/>
      <c r="C98" s="61"/>
      <c r="D98" s="61"/>
      <c r="E98" s="61"/>
      <c r="F98" s="61"/>
      <c r="G98" s="132"/>
      <c r="H98" s="132"/>
      <c r="I98" s="61"/>
    </row>
  </sheetData>
  <mergeCells count="26">
    <mergeCell ref="A1:B1"/>
    <mergeCell ref="A2:I2"/>
    <mergeCell ref="A4:A9"/>
    <mergeCell ref="A10:A11"/>
    <mergeCell ref="A12:A13"/>
    <mergeCell ref="A14:A18"/>
    <mergeCell ref="A19:A24"/>
    <mergeCell ref="A25:A29"/>
    <mergeCell ref="A30:A32"/>
    <mergeCell ref="A33:A35"/>
    <mergeCell ref="A36:A40"/>
    <mergeCell ref="A41:A45"/>
    <mergeCell ref="A46:A49"/>
    <mergeCell ref="A50:A54"/>
    <mergeCell ref="A55:A58"/>
    <mergeCell ref="A59:A62"/>
    <mergeCell ref="A63:A66"/>
    <mergeCell ref="A67:A70"/>
    <mergeCell ref="A71:A75"/>
    <mergeCell ref="A76:A79"/>
    <mergeCell ref="A80:A82"/>
    <mergeCell ref="A83:A86"/>
    <mergeCell ref="A87:A88"/>
    <mergeCell ref="A89:A91"/>
    <mergeCell ref="A95:A96"/>
    <mergeCell ref="A97:I98"/>
  </mergeCells>
  <pageMargins left="0.751388888888889" right="0.751388888888889" top="1" bottom="1" header="0.5" footer="0.5"/>
  <pageSetup paperSize="9" scale="4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7"/>
  <sheetViews>
    <sheetView zoomScaleSheetLayoutView="70" workbookViewId="0">
      <pane ySplit="3" topLeftCell="A4" activePane="bottomLeft" state="frozen"/>
      <selection/>
      <selection pane="bottomLeft" activeCell="C7" sqref="C7:C8"/>
    </sheetView>
  </sheetViews>
  <sheetFormatPr defaultColWidth="9" defaultRowHeight="14.25"/>
  <cols>
    <col min="1" max="1" width="6.625" style="96" customWidth="1"/>
    <col min="2" max="3" width="20.625" style="96" customWidth="1"/>
    <col min="4" max="5" width="40.625" style="96" customWidth="1"/>
    <col min="6" max="6" width="12.625" style="96" customWidth="1"/>
    <col min="7" max="8" width="12.625" style="97" customWidth="1"/>
    <col min="9" max="9" width="24.625" style="96" customWidth="1"/>
    <col min="10" max="16384" width="9" style="96"/>
  </cols>
  <sheetData>
    <row r="1" ht="39.95" customHeight="1" spans="1:9">
      <c r="A1" s="98" t="s">
        <v>302</v>
      </c>
      <c r="B1" s="98"/>
      <c r="C1" s="99"/>
      <c r="D1" s="99"/>
      <c r="E1" s="99"/>
      <c r="F1" s="99"/>
      <c r="G1" s="100"/>
      <c r="H1" s="100"/>
      <c r="I1" s="110"/>
    </row>
    <row r="2" ht="39.95" customHeight="1" spans="1:9">
      <c r="A2" s="101" t="s">
        <v>303</v>
      </c>
      <c r="B2" s="101"/>
      <c r="C2" s="102"/>
      <c r="D2" s="102"/>
      <c r="E2" s="102"/>
      <c r="F2" s="102"/>
      <c r="G2" s="102"/>
      <c r="H2" s="102"/>
      <c r="I2" s="102"/>
    </row>
    <row r="3" s="95" customFormat="1" ht="39.95" customHeight="1" spans="1:9">
      <c r="A3" s="103" t="s">
        <v>2</v>
      </c>
      <c r="B3" s="103" t="s">
        <v>3</v>
      </c>
      <c r="C3" s="104" t="s">
        <v>4</v>
      </c>
      <c r="D3" s="104" t="s">
        <v>5</v>
      </c>
      <c r="E3" s="104" t="s">
        <v>6</v>
      </c>
      <c r="F3" s="104" t="s">
        <v>7</v>
      </c>
      <c r="G3" s="52" t="s">
        <v>8</v>
      </c>
      <c r="H3" s="52" t="s">
        <v>9</v>
      </c>
      <c r="I3" s="104" t="s">
        <v>10</v>
      </c>
    </row>
    <row r="4" ht="120" customHeight="1" spans="1:9">
      <c r="A4" s="88">
        <v>1</v>
      </c>
      <c r="B4" s="105" t="s">
        <v>304</v>
      </c>
      <c r="C4" s="77" t="s">
        <v>305</v>
      </c>
      <c r="D4" s="77" t="s">
        <v>306</v>
      </c>
      <c r="E4" s="106" t="s">
        <v>307</v>
      </c>
      <c r="F4" s="78" t="s">
        <v>19</v>
      </c>
      <c r="G4" s="78">
        <v>10</v>
      </c>
      <c r="H4" s="78">
        <v>10</v>
      </c>
      <c r="I4" s="106"/>
    </row>
    <row r="5" ht="90" customHeight="1" spans="1:9">
      <c r="A5" s="88"/>
      <c r="B5" s="105" t="s">
        <v>308</v>
      </c>
      <c r="C5" s="77" t="s">
        <v>309</v>
      </c>
      <c r="D5" s="77" t="s">
        <v>310</v>
      </c>
      <c r="E5" s="106"/>
      <c r="F5" s="78" t="s">
        <v>19</v>
      </c>
      <c r="G5" s="78">
        <v>5</v>
      </c>
      <c r="H5" s="78">
        <v>5</v>
      </c>
      <c r="I5" s="106"/>
    </row>
    <row r="6" ht="90" customHeight="1" spans="1:9">
      <c r="A6" s="88"/>
      <c r="B6" s="105" t="s">
        <v>311</v>
      </c>
      <c r="C6" s="77" t="s">
        <v>312</v>
      </c>
      <c r="D6" s="77" t="s">
        <v>313</v>
      </c>
      <c r="E6" s="106"/>
      <c r="F6" s="78" t="s">
        <v>19</v>
      </c>
      <c r="G6" s="78">
        <v>10</v>
      </c>
      <c r="H6" s="78">
        <v>10</v>
      </c>
      <c r="I6" s="106"/>
    </row>
    <row r="7" ht="60" customHeight="1" spans="1:9">
      <c r="A7" s="88"/>
      <c r="B7" s="105" t="s">
        <v>314</v>
      </c>
      <c r="C7" s="77" t="s">
        <v>315</v>
      </c>
      <c r="D7" s="78" t="s">
        <v>316</v>
      </c>
      <c r="E7" s="78"/>
      <c r="F7" s="78" t="s">
        <v>19</v>
      </c>
      <c r="G7" s="78">
        <v>40</v>
      </c>
      <c r="H7" s="78">
        <v>40</v>
      </c>
      <c r="I7" s="106" t="s">
        <v>317</v>
      </c>
    </row>
    <row r="8" ht="60" customHeight="1" spans="1:9">
      <c r="A8" s="88"/>
      <c r="B8" s="105"/>
      <c r="C8" s="77"/>
      <c r="D8" s="78"/>
      <c r="E8" s="78"/>
      <c r="F8" s="78" t="s">
        <v>19</v>
      </c>
      <c r="G8" s="78">
        <v>70</v>
      </c>
      <c r="H8" s="78">
        <v>70</v>
      </c>
      <c r="I8" s="106" t="s">
        <v>317</v>
      </c>
    </row>
    <row r="9" ht="39.95" customHeight="1" spans="1:9">
      <c r="A9" s="88"/>
      <c r="B9" s="105" t="s">
        <v>318</v>
      </c>
      <c r="C9" s="77" t="s">
        <v>319</v>
      </c>
      <c r="D9" s="77"/>
      <c r="E9" s="106"/>
      <c r="F9" s="78" t="s">
        <v>19</v>
      </c>
      <c r="G9" s="78">
        <v>2</v>
      </c>
      <c r="H9" s="78">
        <v>2</v>
      </c>
      <c r="I9" s="106"/>
    </row>
    <row r="10" ht="129.95" customHeight="1" spans="1:9">
      <c r="A10" s="88">
        <v>2</v>
      </c>
      <c r="B10" s="105" t="s">
        <v>320</v>
      </c>
      <c r="C10" s="77" t="s">
        <v>321</v>
      </c>
      <c r="D10" s="77" t="s">
        <v>322</v>
      </c>
      <c r="E10" s="77" t="s">
        <v>323</v>
      </c>
      <c r="F10" s="78" t="s">
        <v>19</v>
      </c>
      <c r="G10" s="78">
        <v>12</v>
      </c>
      <c r="H10" s="78">
        <v>12</v>
      </c>
      <c r="I10" s="106" t="s">
        <v>324</v>
      </c>
    </row>
    <row r="11" ht="80.1" customHeight="1" spans="1:9">
      <c r="A11" s="88"/>
      <c r="B11" s="105" t="s">
        <v>325</v>
      </c>
      <c r="C11" s="77" t="s">
        <v>326</v>
      </c>
      <c r="D11" s="77" t="s">
        <v>327</v>
      </c>
      <c r="E11" s="77"/>
      <c r="F11" s="78" t="s">
        <v>19</v>
      </c>
      <c r="G11" s="78">
        <v>6</v>
      </c>
      <c r="H11" s="78">
        <v>6</v>
      </c>
      <c r="I11" s="106"/>
    </row>
    <row r="12" ht="80.1" customHeight="1" spans="1:9">
      <c r="A12" s="88"/>
      <c r="B12" s="105" t="s">
        <v>328</v>
      </c>
      <c r="C12" s="77" t="s">
        <v>329</v>
      </c>
      <c r="D12" s="77" t="s">
        <v>330</v>
      </c>
      <c r="E12" s="77"/>
      <c r="F12" s="78" t="s">
        <v>19</v>
      </c>
      <c r="G12" s="78">
        <v>16</v>
      </c>
      <c r="H12" s="78">
        <v>16</v>
      </c>
      <c r="I12" s="106"/>
    </row>
    <row r="13" ht="60" customHeight="1" spans="1:9">
      <c r="A13" s="88"/>
      <c r="B13" s="105" t="s">
        <v>331</v>
      </c>
      <c r="C13" s="77" t="s">
        <v>332</v>
      </c>
      <c r="D13" s="77" t="s">
        <v>333</v>
      </c>
      <c r="E13" s="77"/>
      <c r="F13" s="78" t="s">
        <v>19</v>
      </c>
      <c r="G13" s="78">
        <v>40</v>
      </c>
      <c r="H13" s="78">
        <v>40</v>
      </c>
      <c r="I13" s="106" t="s">
        <v>317</v>
      </c>
    </row>
    <row r="14" ht="60" customHeight="1" spans="1:9">
      <c r="A14" s="88"/>
      <c r="B14" s="105"/>
      <c r="C14" s="77"/>
      <c r="D14" s="77"/>
      <c r="E14" s="77"/>
      <c r="F14" s="78" t="s">
        <v>19</v>
      </c>
      <c r="G14" s="78">
        <v>70</v>
      </c>
      <c r="H14" s="78">
        <v>70</v>
      </c>
      <c r="I14" s="106" t="s">
        <v>317</v>
      </c>
    </row>
    <row r="15" ht="60" customHeight="1" spans="1:9">
      <c r="A15" s="88"/>
      <c r="B15" s="105" t="s">
        <v>334</v>
      </c>
      <c r="C15" s="77" t="s">
        <v>335</v>
      </c>
      <c r="D15" s="77"/>
      <c r="E15" s="77"/>
      <c r="F15" s="78" t="s">
        <v>19</v>
      </c>
      <c r="G15" s="78">
        <v>2</v>
      </c>
      <c r="H15" s="78">
        <v>2</v>
      </c>
      <c r="I15" s="106"/>
    </row>
    <row r="16" ht="90" customHeight="1" spans="1:9">
      <c r="A16" s="88">
        <v>3</v>
      </c>
      <c r="B16" s="105" t="s">
        <v>336</v>
      </c>
      <c r="C16" s="77" t="s">
        <v>337</v>
      </c>
      <c r="D16" s="77" t="s">
        <v>338</v>
      </c>
      <c r="E16" s="106" t="s">
        <v>339</v>
      </c>
      <c r="F16" s="78" t="s">
        <v>19</v>
      </c>
      <c r="G16" s="78">
        <v>10</v>
      </c>
      <c r="H16" s="78">
        <v>10</v>
      </c>
      <c r="I16" s="106" t="s">
        <v>340</v>
      </c>
    </row>
    <row r="17" ht="90" customHeight="1" spans="1:9">
      <c r="A17" s="88"/>
      <c r="B17" s="105" t="s">
        <v>341</v>
      </c>
      <c r="C17" s="77" t="s">
        <v>342</v>
      </c>
      <c r="D17" s="77" t="s">
        <v>343</v>
      </c>
      <c r="E17" s="106"/>
      <c r="F17" s="78" t="s">
        <v>19</v>
      </c>
      <c r="G17" s="78">
        <v>5</v>
      </c>
      <c r="H17" s="78">
        <v>5</v>
      </c>
      <c r="I17" s="106"/>
    </row>
    <row r="18" ht="90" customHeight="1" spans="1:9">
      <c r="A18" s="88"/>
      <c r="B18" s="105" t="s">
        <v>344</v>
      </c>
      <c r="C18" s="77" t="s">
        <v>345</v>
      </c>
      <c r="D18" s="77" t="s">
        <v>346</v>
      </c>
      <c r="E18" s="106"/>
      <c r="F18" s="78" t="s">
        <v>19</v>
      </c>
      <c r="G18" s="78">
        <v>10</v>
      </c>
      <c r="H18" s="78">
        <v>10</v>
      </c>
      <c r="I18" s="106"/>
    </row>
    <row r="19" ht="80.1" customHeight="1" spans="1:9">
      <c r="A19" s="88">
        <v>4</v>
      </c>
      <c r="B19" s="105" t="s">
        <v>347</v>
      </c>
      <c r="C19" s="77" t="s">
        <v>348</v>
      </c>
      <c r="D19" s="77" t="s">
        <v>349</v>
      </c>
      <c r="E19" s="106" t="s">
        <v>350</v>
      </c>
      <c r="F19" s="78" t="s">
        <v>19</v>
      </c>
      <c r="G19" s="78">
        <v>10</v>
      </c>
      <c r="H19" s="78">
        <v>10</v>
      </c>
      <c r="I19" s="106" t="s">
        <v>351</v>
      </c>
    </row>
    <row r="20" ht="60" customHeight="1" spans="1:9">
      <c r="A20" s="88">
        <v>5</v>
      </c>
      <c r="B20" s="105" t="s">
        <v>352</v>
      </c>
      <c r="C20" s="77" t="s">
        <v>353</v>
      </c>
      <c r="D20" s="106" t="s">
        <v>354</v>
      </c>
      <c r="E20" s="106" t="s">
        <v>355</v>
      </c>
      <c r="F20" s="78" t="s">
        <v>19</v>
      </c>
      <c r="G20" s="78">
        <v>1</v>
      </c>
      <c r="H20" s="78">
        <v>1</v>
      </c>
      <c r="I20" s="111"/>
    </row>
    <row r="21" ht="80.1" customHeight="1" spans="1:9">
      <c r="A21" s="88">
        <v>6</v>
      </c>
      <c r="B21" s="105" t="s">
        <v>356</v>
      </c>
      <c r="C21" s="77" t="s">
        <v>357</v>
      </c>
      <c r="D21" s="77" t="s">
        <v>358</v>
      </c>
      <c r="E21" s="106" t="s">
        <v>359</v>
      </c>
      <c r="F21" s="78" t="s">
        <v>19</v>
      </c>
      <c r="G21" s="78">
        <v>10</v>
      </c>
      <c r="H21" s="78">
        <v>10</v>
      </c>
      <c r="I21" s="106" t="s">
        <v>360</v>
      </c>
    </row>
    <row r="22" ht="125.1" customHeight="1" spans="1:9">
      <c r="A22" s="88">
        <v>7</v>
      </c>
      <c r="B22" s="105" t="s">
        <v>361</v>
      </c>
      <c r="C22" s="77" t="s">
        <v>362</v>
      </c>
      <c r="D22" s="77" t="s">
        <v>363</v>
      </c>
      <c r="E22" s="106" t="s">
        <v>364</v>
      </c>
      <c r="F22" s="78" t="s">
        <v>19</v>
      </c>
      <c r="G22" s="78">
        <v>15</v>
      </c>
      <c r="H22" s="78">
        <v>15</v>
      </c>
      <c r="I22" s="106"/>
    </row>
    <row r="23" ht="120" customHeight="1" spans="1:9">
      <c r="A23" s="88">
        <v>8</v>
      </c>
      <c r="B23" s="105" t="s">
        <v>365</v>
      </c>
      <c r="C23" s="77" t="s">
        <v>366</v>
      </c>
      <c r="D23" s="77" t="s">
        <v>367</v>
      </c>
      <c r="E23" s="77" t="s">
        <v>368</v>
      </c>
      <c r="F23" s="78" t="s">
        <v>369</v>
      </c>
      <c r="G23" s="78">
        <v>20</v>
      </c>
      <c r="H23" s="78">
        <v>20</v>
      </c>
      <c r="I23" s="106" t="s">
        <v>370</v>
      </c>
    </row>
    <row r="24" ht="81.75" customHeight="1" spans="1:9">
      <c r="A24" s="88"/>
      <c r="B24" s="105" t="s">
        <v>371</v>
      </c>
      <c r="C24" s="77" t="s">
        <v>372</v>
      </c>
      <c r="D24" s="77" t="s">
        <v>373</v>
      </c>
      <c r="E24" s="77"/>
      <c r="F24" s="78" t="s">
        <v>369</v>
      </c>
      <c r="G24" s="78">
        <v>10</v>
      </c>
      <c r="H24" s="78">
        <v>10</v>
      </c>
      <c r="I24" s="106"/>
    </row>
    <row r="25" ht="119.1" customHeight="1" spans="1:9">
      <c r="A25" s="88">
        <v>9</v>
      </c>
      <c r="B25" s="105" t="s">
        <v>374</v>
      </c>
      <c r="C25" s="77" t="s">
        <v>375</v>
      </c>
      <c r="D25" s="77" t="s">
        <v>376</v>
      </c>
      <c r="E25" s="106" t="s">
        <v>377</v>
      </c>
      <c r="F25" s="78" t="s">
        <v>369</v>
      </c>
      <c r="G25" s="78">
        <v>23</v>
      </c>
      <c r="H25" s="78">
        <v>23</v>
      </c>
      <c r="I25" s="106"/>
    </row>
    <row r="26" ht="140.1" customHeight="1" spans="1:9">
      <c r="A26" s="88">
        <v>10</v>
      </c>
      <c r="B26" s="105" t="s">
        <v>378</v>
      </c>
      <c r="C26" s="77" t="s">
        <v>379</v>
      </c>
      <c r="D26" s="77" t="s">
        <v>380</v>
      </c>
      <c r="E26" s="106" t="s">
        <v>381</v>
      </c>
      <c r="F26" s="78" t="s">
        <v>369</v>
      </c>
      <c r="G26" s="78">
        <v>12</v>
      </c>
      <c r="H26" s="78">
        <v>12</v>
      </c>
      <c r="I26" s="106" t="s">
        <v>382</v>
      </c>
    </row>
    <row r="27" ht="219.95" customHeight="1" spans="1:9">
      <c r="A27" s="88">
        <v>11</v>
      </c>
      <c r="B27" s="105" t="s">
        <v>383</v>
      </c>
      <c r="C27" s="77" t="s">
        <v>384</v>
      </c>
      <c r="D27" s="77" t="s">
        <v>385</v>
      </c>
      <c r="E27" s="106" t="s">
        <v>386</v>
      </c>
      <c r="F27" s="78" t="s">
        <v>19</v>
      </c>
      <c r="G27" s="78">
        <v>500</v>
      </c>
      <c r="H27" s="78">
        <v>500</v>
      </c>
      <c r="I27" s="106" t="s">
        <v>387</v>
      </c>
    </row>
    <row r="28" ht="99.95" customHeight="1" spans="1:9">
      <c r="A28" s="88">
        <v>12</v>
      </c>
      <c r="B28" s="105" t="s">
        <v>388</v>
      </c>
      <c r="C28" s="77" t="s">
        <v>389</v>
      </c>
      <c r="D28" s="77" t="s">
        <v>390</v>
      </c>
      <c r="E28" s="106" t="s">
        <v>391</v>
      </c>
      <c r="F28" s="88" t="s">
        <v>392</v>
      </c>
      <c r="G28" s="88">
        <v>18</v>
      </c>
      <c r="H28" s="88">
        <v>18</v>
      </c>
      <c r="I28" s="112" t="s">
        <v>393</v>
      </c>
    </row>
    <row r="29" ht="60" customHeight="1" spans="1:9">
      <c r="A29" s="88"/>
      <c r="B29" s="105" t="s">
        <v>394</v>
      </c>
      <c r="C29" s="77" t="s">
        <v>395</v>
      </c>
      <c r="D29" s="77" t="s">
        <v>396</v>
      </c>
      <c r="E29" s="106"/>
      <c r="F29" s="88" t="s">
        <v>392</v>
      </c>
      <c r="G29" s="88">
        <v>8</v>
      </c>
      <c r="H29" s="88">
        <v>8</v>
      </c>
      <c r="I29" s="112"/>
    </row>
    <row r="30" ht="60" customHeight="1" spans="1:9">
      <c r="A30" s="88"/>
      <c r="B30" s="105" t="s">
        <v>397</v>
      </c>
      <c r="C30" s="77" t="s">
        <v>398</v>
      </c>
      <c r="D30" s="77" t="s">
        <v>399</v>
      </c>
      <c r="E30" s="106"/>
      <c r="F30" s="88" t="s">
        <v>392</v>
      </c>
      <c r="G30" s="88">
        <v>17</v>
      </c>
      <c r="H30" s="88">
        <v>17</v>
      </c>
      <c r="I30" s="112"/>
    </row>
    <row r="31" ht="99.95" customHeight="1" spans="1:9">
      <c r="A31" s="88">
        <v>13</v>
      </c>
      <c r="B31" s="105" t="s">
        <v>400</v>
      </c>
      <c r="C31" s="77" t="s">
        <v>401</v>
      </c>
      <c r="D31" s="77" t="s">
        <v>402</v>
      </c>
      <c r="E31" s="106" t="s">
        <v>403</v>
      </c>
      <c r="F31" s="88" t="s">
        <v>392</v>
      </c>
      <c r="G31" s="88" t="s">
        <v>404</v>
      </c>
      <c r="H31" s="88" t="s">
        <v>404</v>
      </c>
      <c r="I31" s="106" t="s">
        <v>405</v>
      </c>
    </row>
    <row r="32" ht="80.1" customHeight="1" spans="1:9">
      <c r="A32" s="88"/>
      <c r="B32" s="105" t="s">
        <v>406</v>
      </c>
      <c r="C32" s="77" t="s">
        <v>407</v>
      </c>
      <c r="D32" s="77" t="s">
        <v>408</v>
      </c>
      <c r="E32" s="106"/>
      <c r="F32" s="88" t="s">
        <v>392</v>
      </c>
      <c r="G32" s="88" t="s">
        <v>404</v>
      </c>
      <c r="H32" s="88" t="s">
        <v>404</v>
      </c>
      <c r="I32" s="106"/>
    </row>
    <row r="33" ht="80.1" customHeight="1" spans="1:9">
      <c r="A33" s="88"/>
      <c r="B33" s="105" t="s">
        <v>409</v>
      </c>
      <c r="C33" s="77" t="s">
        <v>410</v>
      </c>
      <c r="D33" s="77" t="s">
        <v>411</v>
      </c>
      <c r="E33" s="106"/>
      <c r="F33" s="88" t="s">
        <v>392</v>
      </c>
      <c r="G33" s="88" t="s">
        <v>404</v>
      </c>
      <c r="H33" s="88" t="s">
        <v>404</v>
      </c>
      <c r="I33" s="106"/>
    </row>
    <row r="34" ht="219.95" customHeight="1" spans="1:9">
      <c r="A34" s="88">
        <v>14</v>
      </c>
      <c r="B34" s="105" t="s">
        <v>412</v>
      </c>
      <c r="C34" s="78" t="s">
        <v>413</v>
      </c>
      <c r="D34" s="77" t="s">
        <v>414</v>
      </c>
      <c r="E34" s="77" t="s">
        <v>415</v>
      </c>
      <c r="F34" s="88" t="s">
        <v>369</v>
      </c>
      <c r="G34" s="88">
        <v>150</v>
      </c>
      <c r="H34" s="88">
        <v>150</v>
      </c>
      <c r="I34" s="106" t="s">
        <v>416</v>
      </c>
    </row>
    <row r="35" ht="39.95" customHeight="1" spans="1:9">
      <c r="A35" s="88"/>
      <c r="B35" s="105"/>
      <c r="C35" s="78"/>
      <c r="D35" s="77"/>
      <c r="E35" s="77"/>
      <c r="F35" s="88"/>
      <c r="G35" s="88">
        <v>200</v>
      </c>
      <c r="H35" s="88">
        <v>200</v>
      </c>
      <c r="I35" s="106" t="s">
        <v>417</v>
      </c>
    </row>
    <row r="36" ht="80.1" customHeight="1" spans="1:9">
      <c r="A36" s="88"/>
      <c r="B36" s="105"/>
      <c r="C36" s="78"/>
      <c r="D36" s="77"/>
      <c r="E36" s="77"/>
      <c r="F36" s="88"/>
      <c r="G36" s="88">
        <v>300</v>
      </c>
      <c r="H36" s="88">
        <v>300</v>
      </c>
      <c r="I36" s="106" t="s">
        <v>418</v>
      </c>
    </row>
    <row r="37" ht="102.75" customHeight="1" spans="1:9">
      <c r="A37" s="88">
        <v>15</v>
      </c>
      <c r="B37" s="105" t="s">
        <v>419</v>
      </c>
      <c r="C37" s="77" t="s">
        <v>420</v>
      </c>
      <c r="D37" s="77" t="s">
        <v>421</v>
      </c>
      <c r="E37" s="106" t="s">
        <v>422</v>
      </c>
      <c r="F37" s="78" t="s">
        <v>19</v>
      </c>
      <c r="G37" s="78">
        <v>10</v>
      </c>
      <c r="H37" s="78">
        <v>10</v>
      </c>
      <c r="I37" s="106" t="s">
        <v>423</v>
      </c>
    </row>
    <row r="38" ht="80.1" customHeight="1" spans="1:9">
      <c r="A38" s="88"/>
      <c r="B38" s="105" t="s">
        <v>424</v>
      </c>
      <c r="C38" s="77" t="s">
        <v>425</v>
      </c>
      <c r="D38" s="77" t="s">
        <v>426</v>
      </c>
      <c r="E38" s="106"/>
      <c r="F38" s="78" t="s">
        <v>19</v>
      </c>
      <c r="G38" s="78">
        <v>5</v>
      </c>
      <c r="H38" s="78">
        <v>5</v>
      </c>
      <c r="I38" s="106"/>
    </row>
    <row r="39" ht="80.1" customHeight="1" spans="1:9">
      <c r="A39" s="88"/>
      <c r="B39" s="105" t="s">
        <v>427</v>
      </c>
      <c r="C39" s="77" t="s">
        <v>428</v>
      </c>
      <c r="D39" s="77" t="s">
        <v>429</v>
      </c>
      <c r="E39" s="106"/>
      <c r="F39" s="78" t="s">
        <v>19</v>
      </c>
      <c r="G39" s="78">
        <v>10</v>
      </c>
      <c r="H39" s="78">
        <v>10</v>
      </c>
      <c r="I39" s="106"/>
    </row>
    <row r="40" ht="60" customHeight="1" spans="1:9">
      <c r="A40" s="88"/>
      <c r="B40" s="105" t="s">
        <v>430</v>
      </c>
      <c r="C40" s="77" t="s">
        <v>431</v>
      </c>
      <c r="D40" s="77" t="s">
        <v>432</v>
      </c>
      <c r="E40" s="78"/>
      <c r="F40" s="78" t="s">
        <v>19</v>
      </c>
      <c r="G40" s="78">
        <v>40</v>
      </c>
      <c r="H40" s="78">
        <v>40</v>
      </c>
      <c r="I40" s="106" t="s">
        <v>317</v>
      </c>
    </row>
    <row r="41" ht="60" customHeight="1" spans="1:9">
      <c r="A41" s="88"/>
      <c r="B41" s="105"/>
      <c r="C41" s="77"/>
      <c r="D41" s="77"/>
      <c r="E41" s="78"/>
      <c r="F41" s="78" t="s">
        <v>19</v>
      </c>
      <c r="G41" s="78">
        <v>70</v>
      </c>
      <c r="H41" s="78">
        <v>70</v>
      </c>
      <c r="I41" s="106" t="s">
        <v>317</v>
      </c>
    </row>
    <row r="42" ht="159.95" customHeight="1" spans="1:9">
      <c r="A42" s="88">
        <v>16</v>
      </c>
      <c r="B42" s="105" t="s">
        <v>433</v>
      </c>
      <c r="C42" s="77" t="s">
        <v>434</v>
      </c>
      <c r="D42" s="77" t="s">
        <v>435</v>
      </c>
      <c r="E42" s="106" t="s">
        <v>436</v>
      </c>
      <c r="F42" s="78" t="s">
        <v>19</v>
      </c>
      <c r="G42" s="78">
        <v>10</v>
      </c>
      <c r="H42" s="78">
        <v>10</v>
      </c>
      <c r="I42" s="106" t="s">
        <v>437</v>
      </c>
    </row>
    <row r="43" ht="200.1" customHeight="1" spans="1:9">
      <c r="A43" s="88">
        <v>17</v>
      </c>
      <c r="B43" s="105" t="s">
        <v>438</v>
      </c>
      <c r="C43" s="77" t="s">
        <v>439</v>
      </c>
      <c r="D43" s="106" t="s">
        <v>440</v>
      </c>
      <c r="E43" s="77" t="s">
        <v>441</v>
      </c>
      <c r="F43" s="88" t="s">
        <v>369</v>
      </c>
      <c r="G43" s="88">
        <v>58</v>
      </c>
      <c r="H43" s="88">
        <v>58</v>
      </c>
      <c r="I43" s="106" t="s">
        <v>442</v>
      </c>
    </row>
    <row r="44" ht="110.1" customHeight="1" spans="1:9">
      <c r="A44" s="88">
        <v>18</v>
      </c>
      <c r="B44" s="105" t="s">
        <v>443</v>
      </c>
      <c r="C44" s="77" t="s">
        <v>444</v>
      </c>
      <c r="D44" s="106" t="s">
        <v>445</v>
      </c>
      <c r="E44" s="77" t="s">
        <v>446</v>
      </c>
      <c r="F44" s="88" t="s">
        <v>447</v>
      </c>
      <c r="G44" s="88" t="s">
        <v>404</v>
      </c>
      <c r="H44" s="88" t="s">
        <v>404</v>
      </c>
      <c r="I44" s="113" t="s">
        <v>448</v>
      </c>
    </row>
    <row r="45" ht="99.95" customHeight="1" spans="1:9">
      <c r="A45" s="88">
        <v>19</v>
      </c>
      <c r="B45" s="105" t="s">
        <v>449</v>
      </c>
      <c r="C45" s="77" t="s">
        <v>450</v>
      </c>
      <c r="D45" s="106" t="s">
        <v>451</v>
      </c>
      <c r="E45" s="77" t="s">
        <v>452</v>
      </c>
      <c r="F45" s="88" t="s">
        <v>447</v>
      </c>
      <c r="G45" s="88">
        <v>50</v>
      </c>
      <c r="H45" s="88">
        <v>50</v>
      </c>
      <c r="I45" s="106" t="s">
        <v>453</v>
      </c>
    </row>
    <row r="46" ht="99.95" customHeight="1" spans="1:9">
      <c r="A46" s="88">
        <v>20</v>
      </c>
      <c r="B46" s="105" t="s">
        <v>454</v>
      </c>
      <c r="C46" s="77" t="s">
        <v>455</v>
      </c>
      <c r="D46" s="106" t="s">
        <v>456</v>
      </c>
      <c r="E46" s="77" t="s">
        <v>452</v>
      </c>
      <c r="F46" s="88" t="s">
        <v>447</v>
      </c>
      <c r="G46" s="88">
        <v>42</v>
      </c>
      <c r="H46" s="88">
        <v>42</v>
      </c>
      <c r="I46" s="106" t="s">
        <v>453</v>
      </c>
    </row>
    <row r="47" ht="99.95" customHeight="1" spans="1:9">
      <c r="A47" s="88">
        <v>21</v>
      </c>
      <c r="B47" s="105" t="s">
        <v>457</v>
      </c>
      <c r="C47" s="77" t="s">
        <v>458</v>
      </c>
      <c r="D47" s="106" t="s">
        <v>459</v>
      </c>
      <c r="E47" s="77" t="s">
        <v>460</v>
      </c>
      <c r="F47" s="88" t="s">
        <v>447</v>
      </c>
      <c r="G47" s="88">
        <v>34</v>
      </c>
      <c r="H47" s="88">
        <v>34</v>
      </c>
      <c r="I47" s="106" t="s">
        <v>453</v>
      </c>
    </row>
    <row r="48" ht="60" customHeight="1" spans="1:9">
      <c r="A48" s="88"/>
      <c r="B48" s="105" t="s">
        <v>461</v>
      </c>
      <c r="C48" s="77" t="s">
        <v>462</v>
      </c>
      <c r="D48" s="106" t="s">
        <v>463</v>
      </c>
      <c r="E48" s="77"/>
      <c r="F48" s="88" t="s">
        <v>447</v>
      </c>
      <c r="G48" s="88">
        <v>34</v>
      </c>
      <c r="H48" s="88">
        <v>34</v>
      </c>
      <c r="I48" s="106"/>
    </row>
    <row r="49" ht="120" customHeight="1" spans="1:9">
      <c r="A49" s="88">
        <v>22</v>
      </c>
      <c r="B49" s="105" t="s">
        <v>464</v>
      </c>
      <c r="C49" s="77" t="s">
        <v>465</v>
      </c>
      <c r="D49" s="106" t="s">
        <v>466</v>
      </c>
      <c r="E49" s="77" t="s">
        <v>467</v>
      </c>
      <c r="F49" s="88" t="s">
        <v>369</v>
      </c>
      <c r="G49" s="88">
        <v>25</v>
      </c>
      <c r="H49" s="88">
        <v>25</v>
      </c>
      <c r="I49" s="106" t="s">
        <v>468</v>
      </c>
    </row>
    <row r="50" ht="60" customHeight="1" spans="1:9">
      <c r="A50" s="88"/>
      <c r="B50" s="105" t="s">
        <v>469</v>
      </c>
      <c r="C50" s="77" t="s">
        <v>470</v>
      </c>
      <c r="D50" s="106" t="s">
        <v>471</v>
      </c>
      <c r="E50" s="77"/>
      <c r="F50" s="88"/>
      <c r="G50" s="107">
        <v>0.5</v>
      </c>
      <c r="H50" s="107">
        <v>0.5</v>
      </c>
      <c r="I50" s="106"/>
    </row>
    <row r="51" ht="120" customHeight="1" spans="1:9">
      <c r="A51" s="88">
        <v>23</v>
      </c>
      <c r="B51" s="105" t="s">
        <v>472</v>
      </c>
      <c r="C51" s="77" t="s">
        <v>473</v>
      </c>
      <c r="D51" s="106" t="s">
        <v>474</v>
      </c>
      <c r="E51" s="77" t="s">
        <v>475</v>
      </c>
      <c r="F51" s="88" t="s">
        <v>369</v>
      </c>
      <c r="G51" s="88">
        <v>48</v>
      </c>
      <c r="H51" s="88">
        <v>48</v>
      </c>
      <c r="I51" s="106" t="s">
        <v>476</v>
      </c>
    </row>
    <row r="52" ht="140.1" customHeight="1" spans="1:9">
      <c r="A52" s="88">
        <v>24</v>
      </c>
      <c r="B52" s="105" t="s">
        <v>477</v>
      </c>
      <c r="C52" s="77" t="s">
        <v>478</v>
      </c>
      <c r="D52" s="106" t="s">
        <v>479</v>
      </c>
      <c r="E52" s="77" t="s">
        <v>480</v>
      </c>
      <c r="F52" s="88" t="s">
        <v>369</v>
      </c>
      <c r="G52" s="88">
        <v>150</v>
      </c>
      <c r="H52" s="88">
        <v>150</v>
      </c>
      <c r="I52" s="106" t="s">
        <v>481</v>
      </c>
    </row>
    <row r="53" ht="120" customHeight="1" spans="1:9">
      <c r="A53" s="88">
        <v>25</v>
      </c>
      <c r="B53" s="105" t="s">
        <v>482</v>
      </c>
      <c r="C53" s="77" t="s">
        <v>483</v>
      </c>
      <c r="D53" s="106" t="s">
        <v>484</v>
      </c>
      <c r="E53" s="77" t="s">
        <v>485</v>
      </c>
      <c r="F53" s="88" t="s">
        <v>369</v>
      </c>
      <c r="G53" s="88">
        <v>130</v>
      </c>
      <c r="H53" s="88">
        <v>130</v>
      </c>
      <c r="I53" s="106" t="s">
        <v>486</v>
      </c>
    </row>
    <row r="54" ht="90" customHeight="1" spans="1:9">
      <c r="A54" s="88">
        <v>26</v>
      </c>
      <c r="B54" s="105" t="s">
        <v>487</v>
      </c>
      <c r="C54" s="77" t="s">
        <v>488</v>
      </c>
      <c r="D54" s="106" t="s">
        <v>489</v>
      </c>
      <c r="E54" s="77" t="s">
        <v>490</v>
      </c>
      <c r="F54" s="88" t="s">
        <v>369</v>
      </c>
      <c r="G54" s="78">
        <v>20</v>
      </c>
      <c r="H54" s="78">
        <v>20</v>
      </c>
      <c r="I54" s="106" t="s">
        <v>491</v>
      </c>
    </row>
    <row r="55" ht="60" customHeight="1" spans="1:9">
      <c r="A55" s="88"/>
      <c r="B55" s="105" t="s">
        <v>492</v>
      </c>
      <c r="C55" s="77" t="s">
        <v>493</v>
      </c>
      <c r="D55" s="106" t="s">
        <v>494</v>
      </c>
      <c r="E55" s="77"/>
      <c r="F55" s="88"/>
      <c r="G55" s="88">
        <v>10</v>
      </c>
      <c r="H55" s="88">
        <v>10</v>
      </c>
      <c r="I55" s="106"/>
    </row>
    <row r="56" ht="80.1" customHeight="1" spans="1:9">
      <c r="A56" s="88">
        <v>27</v>
      </c>
      <c r="B56" s="105" t="s">
        <v>495</v>
      </c>
      <c r="C56" s="77" t="s">
        <v>496</v>
      </c>
      <c r="D56" s="77" t="s">
        <v>497</v>
      </c>
      <c r="E56" s="77" t="s">
        <v>498</v>
      </c>
      <c r="F56" s="78" t="s">
        <v>369</v>
      </c>
      <c r="G56" s="78">
        <v>90</v>
      </c>
      <c r="H56" s="78">
        <v>90</v>
      </c>
      <c r="I56" s="106" t="s">
        <v>499</v>
      </c>
    </row>
    <row r="57" ht="180" customHeight="1" spans="1:9">
      <c r="A57" s="88">
        <v>28</v>
      </c>
      <c r="B57" s="105" t="s">
        <v>500</v>
      </c>
      <c r="C57" s="77" t="s">
        <v>501</v>
      </c>
      <c r="D57" s="106" t="s">
        <v>502</v>
      </c>
      <c r="E57" s="106" t="s">
        <v>503</v>
      </c>
      <c r="F57" s="88" t="s">
        <v>19</v>
      </c>
      <c r="G57" s="88">
        <v>5</v>
      </c>
      <c r="H57" s="88">
        <v>5</v>
      </c>
      <c r="I57" s="106" t="s">
        <v>504</v>
      </c>
    </row>
    <row r="58" ht="360" customHeight="1" spans="1:9">
      <c r="A58" s="88">
        <v>29</v>
      </c>
      <c r="B58" s="105" t="s">
        <v>505</v>
      </c>
      <c r="C58" s="77" t="s">
        <v>506</v>
      </c>
      <c r="D58" s="106" t="s">
        <v>507</v>
      </c>
      <c r="E58" s="106" t="s">
        <v>508</v>
      </c>
      <c r="F58" s="88" t="s">
        <v>509</v>
      </c>
      <c r="G58" s="88" t="s">
        <v>404</v>
      </c>
      <c r="H58" s="88" t="s">
        <v>404</v>
      </c>
      <c r="I58" s="114" t="s">
        <v>510</v>
      </c>
    </row>
    <row r="59" ht="60" customHeight="1" spans="1:9">
      <c r="A59" s="88">
        <v>30</v>
      </c>
      <c r="B59" s="105" t="s">
        <v>511</v>
      </c>
      <c r="C59" s="77" t="s">
        <v>512</v>
      </c>
      <c r="D59" s="108" t="s">
        <v>513</v>
      </c>
      <c r="E59" s="106" t="s">
        <v>514</v>
      </c>
      <c r="F59" s="78" t="s">
        <v>369</v>
      </c>
      <c r="G59" s="78">
        <v>135</v>
      </c>
      <c r="H59" s="78">
        <v>135</v>
      </c>
      <c r="I59" s="106"/>
    </row>
    <row r="60" ht="60" customHeight="1" spans="1:9">
      <c r="A60" s="88">
        <v>31</v>
      </c>
      <c r="B60" s="105" t="s">
        <v>515</v>
      </c>
      <c r="C60" s="77" t="s">
        <v>516</v>
      </c>
      <c r="D60" s="108" t="s">
        <v>517</v>
      </c>
      <c r="E60" s="106" t="s">
        <v>514</v>
      </c>
      <c r="F60" s="88" t="s">
        <v>369</v>
      </c>
      <c r="G60" s="88">
        <v>270</v>
      </c>
      <c r="H60" s="88">
        <v>270</v>
      </c>
      <c r="I60" s="112" t="s">
        <v>393</v>
      </c>
    </row>
    <row r="61" ht="60" customHeight="1" spans="1:9">
      <c r="A61" s="88">
        <v>32</v>
      </c>
      <c r="B61" s="105" t="s">
        <v>518</v>
      </c>
      <c r="C61" s="77" t="s">
        <v>519</v>
      </c>
      <c r="D61" s="108" t="s">
        <v>520</v>
      </c>
      <c r="E61" s="106" t="s">
        <v>521</v>
      </c>
      <c r="F61" s="88" t="s">
        <v>19</v>
      </c>
      <c r="G61" s="88">
        <v>315</v>
      </c>
      <c r="H61" s="88">
        <v>315</v>
      </c>
      <c r="I61" s="106"/>
    </row>
    <row r="62" ht="60" customHeight="1" spans="1:9">
      <c r="A62" s="88">
        <v>33</v>
      </c>
      <c r="B62" s="105" t="s">
        <v>522</v>
      </c>
      <c r="C62" s="77" t="s">
        <v>523</v>
      </c>
      <c r="D62" s="108" t="s">
        <v>524</v>
      </c>
      <c r="E62" s="106" t="s">
        <v>525</v>
      </c>
      <c r="F62" s="88" t="s">
        <v>19</v>
      </c>
      <c r="G62" s="88">
        <v>60</v>
      </c>
      <c r="H62" s="88">
        <v>60</v>
      </c>
      <c r="I62" s="106" t="s">
        <v>526</v>
      </c>
    </row>
    <row r="63" ht="102" customHeight="1" spans="1:9">
      <c r="A63" s="88">
        <v>34</v>
      </c>
      <c r="B63" s="105" t="s">
        <v>527</v>
      </c>
      <c r="C63" s="109" t="s">
        <v>528</v>
      </c>
      <c r="D63" s="108" t="s">
        <v>529</v>
      </c>
      <c r="E63" s="108" t="s">
        <v>530</v>
      </c>
      <c r="F63" s="88" t="s">
        <v>369</v>
      </c>
      <c r="G63" s="78">
        <v>235</v>
      </c>
      <c r="H63" s="78">
        <v>235</v>
      </c>
      <c r="I63" s="77" t="s">
        <v>531</v>
      </c>
    </row>
    <row r="64" ht="240" customHeight="1" spans="1:9">
      <c r="A64" s="88">
        <v>35</v>
      </c>
      <c r="B64" s="105" t="s">
        <v>532</v>
      </c>
      <c r="C64" s="109" t="s">
        <v>533</v>
      </c>
      <c r="D64" s="108" t="s">
        <v>534</v>
      </c>
      <c r="E64" s="108" t="s">
        <v>535</v>
      </c>
      <c r="F64" s="88" t="s">
        <v>536</v>
      </c>
      <c r="G64" s="78" t="s">
        <v>537</v>
      </c>
      <c r="H64" s="78" t="s">
        <v>537</v>
      </c>
      <c r="I64" s="77" t="s">
        <v>538</v>
      </c>
    </row>
    <row r="65" ht="60" customHeight="1" spans="1:9">
      <c r="A65" s="88"/>
      <c r="B65" s="105" t="s">
        <v>539</v>
      </c>
      <c r="C65" s="77" t="s">
        <v>540</v>
      </c>
      <c r="D65" s="108" t="s">
        <v>541</v>
      </c>
      <c r="E65" s="108"/>
      <c r="F65" s="88"/>
      <c r="G65" s="88" t="s">
        <v>404</v>
      </c>
      <c r="H65" s="88" t="s">
        <v>404</v>
      </c>
      <c r="I65" s="77"/>
    </row>
    <row r="66" ht="80.1" customHeight="1" spans="1:9">
      <c r="A66" s="88">
        <v>36</v>
      </c>
      <c r="B66" s="105" t="s">
        <v>542</v>
      </c>
      <c r="C66" s="108" t="s">
        <v>543</v>
      </c>
      <c r="D66" s="108" t="s">
        <v>544</v>
      </c>
      <c r="E66" s="108" t="s">
        <v>545</v>
      </c>
      <c r="F66" s="88" t="s">
        <v>19</v>
      </c>
      <c r="G66" s="88" t="s">
        <v>404</v>
      </c>
      <c r="H66" s="88" t="s">
        <v>404</v>
      </c>
      <c r="I66" s="77" t="s">
        <v>546</v>
      </c>
    </row>
    <row r="67" ht="300" customHeight="1" spans="1:9">
      <c r="A67" s="115" t="s">
        <v>547</v>
      </c>
      <c r="B67" s="115"/>
      <c r="C67" s="115"/>
      <c r="D67" s="115"/>
      <c r="E67" s="115"/>
      <c r="F67" s="115"/>
      <c r="G67" s="115"/>
      <c r="H67" s="115"/>
      <c r="I67" s="115"/>
    </row>
  </sheetData>
  <autoFilter xmlns:etc="http://www.wps.cn/officeDocument/2017/etCustomData" ref="A3:I67" etc:filterBottomFollowUsedRange="0">
    <extLst/>
  </autoFilter>
  <mergeCells count="31">
    <mergeCell ref="A1:B1"/>
    <mergeCell ref="A2:I2"/>
    <mergeCell ref="A67:I67"/>
    <mergeCell ref="A4:A9"/>
    <mergeCell ref="A10:A15"/>
    <mergeCell ref="A16:A18"/>
    <mergeCell ref="A23:A24"/>
    <mergeCell ref="A28:A30"/>
    <mergeCell ref="A31:A33"/>
    <mergeCell ref="A34:A36"/>
    <mergeCell ref="A37:A41"/>
    <mergeCell ref="A47:A48"/>
    <mergeCell ref="A49:A50"/>
    <mergeCell ref="A54:A55"/>
    <mergeCell ref="A64:A65"/>
    <mergeCell ref="B7:B8"/>
    <mergeCell ref="B13:B14"/>
    <mergeCell ref="B34:B36"/>
    <mergeCell ref="B40:B41"/>
    <mergeCell ref="C7:C8"/>
    <mergeCell ref="C13:C14"/>
    <mergeCell ref="C34:C36"/>
    <mergeCell ref="C40:C41"/>
    <mergeCell ref="D7:D8"/>
    <mergeCell ref="D13:D14"/>
    <mergeCell ref="D34:D36"/>
    <mergeCell ref="D40:D41"/>
    <mergeCell ref="E7:E8"/>
    <mergeCell ref="E34:E36"/>
    <mergeCell ref="E40:E41"/>
    <mergeCell ref="F34:F36"/>
  </mergeCells>
  <pageMargins left="0.25" right="0.25" top="0.75" bottom="0.75" header="0.3" footer="0.3"/>
  <pageSetup paperSize="9" scale="50"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22"/>
  <sheetViews>
    <sheetView topLeftCell="A5" workbookViewId="0">
      <selection activeCell="C12" sqref="C12"/>
    </sheetView>
  </sheetViews>
  <sheetFormatPr defaultColWidth="21.5" defaultRowHeight="12.75"/>
  <cols>
    <col min="1" max="1" width="6.625" style="71" customWidth="1"/>
    <col min="2" max="3" width="20.625" style="71" customWidth="1"/>
    <col min="4" max="5" width="40.625" style="71" customWidth="1"/>
    <col min="6" max="8" width="12.625" style="71" customWidth="1"/>
    <col min="9" max="9" width="24.625" style="71" customWidth="1"/>
    <col min="10" max="16384" width="21.5" style="71"/>
  </cols>
  <sheetData>
    <row r="1" ht="39.95" customHeight="1" spans="1:9">
      <c r="A1" s="72" t="s">
        <v>548</v>
      </c>
      <c r="B1" s="72"/>
      <c r="C1" s="73"/>
      <c r="D1" s="73"/>
      <c r="E1" s="73"/>
      <c r="F1" s="73"/>
      <c r="G1" s="73"/>
      <c r="H1" s="73"/>
      <c r="I1" s="73"/>
    </row>
    <row r="2" s="66" customFormat="1" ht="39.95" customHeight="1" spans="1:9">
      <c r="A2" s="49" t="s">
        <v>549</v>
      </c>
      <c r="B2" s="49"/>
      <c r="C2" s="74"/>
      <c r="D2" s="74"/>
      <c r="E2" s="74"/>
      <c r="F2" s="74"/>
      <c r="G2" s="74"/>
      <c r="H2" s="74"/>
      <c r="I2" s="74"/>
    </row>
    <row r="3" s="67" customFormat="1" ht="39.95" customHeight="1" spans="1:9">
      <c r="A3" s="52" t="s">
        <v>2</v>
      </c>
      <c r="B3" s="52" t="s">
        <v>3</v>
      </c>
      <c r="C3" s="52" t="s">
        <v>4</v>
      </c>
      <c r="D3" s="52" t="s">
        <v>5</v>
      </c>
      <c r="E3" s="52" t="s">
        <v>6</v>
      </c>
      <c r="F3" s="52" t="s">
        <v>7</v>
      </c>
      <c r="G3" s="52" t="s">
        <v>8</v>
      </c>
      <c r="H3" s="52" t="s">
        <v>9</v>
      </c>
      <c r="I3" s="52" t="s">
        <v>10</v>
      </c>
    </row>
    <row r="4" ht="60" customHeight="1" spans="1:10">
      <c r="A4" s="75">
        <v>1</v>
      </c>
      <c r="B4" s="76" t="s">
        <v>550</v>
      </c>
      <c r="C4" s="77" t="s">
        <v>551</v>
      </c>
      <c r="D4" s="77" t="s">
        <v>552</v>
      </c>
      <c r="E4" s="77" t="s">
        <v>553</v>
      </c>
      <c r="F4" s="78" t="s">
        <v>554</v>
      </c>
      <c r="G4" s="78">
        <v>200</v>
      </c>
      <c r="H4" s="78">
        <v>200</v>
      </c>
      <c r="I4" s="77"/>
      <c r="J4" s="90"/>
    </row>
    <row r="5" ht="39.95" customHeight="1" spans="1:10">
      <c r="A5" s="79"/>
      <c r="B5" s="76" t="s">
        <v>555</v>
      </c>
      <c r="C5" s="77" t="s">
        <v>556</v>
      </c>
      <c r="D5" s="77" t="s">
        <v>557</v>
      </c>
      <c r="E5" s="77"/>
      <c r="F5" s="78" t="s">
        <v>554</v>
      </c>
      <c r="G5" s="80">
        <v>0.2</v>
      </c>
      <c r="H5" s="80">
        <v>0.2</v>
      </c>
      <c r="I5" s="77"/>
      <c r="J5" s="90"/>
    </row>
    <row r="6" ht="60" customHeight="1" spans="1:10">
      <c r="A6" s="75">
        <v>2</v>
      </c>
      <c r="B6" s="76" t="s">
        <v>558</v>
      </c>
      <c r="C6" s="77" t="s">
        <v>559</v>
      </c>
      <c r="D6" s="77" t="s">
        <v>560</v>
      </c>
      <c r="E6" s="77" t="s">
        <v>553</v>
      </c>
      <c r="F6" s="78" t="s">
        <v>554</v>
      </c>
      <c r="G6" s="78">
        <v>345</v>
      </c>
      <c r="H6" s="78">
        <v>345</v>
      </c>
      <c r="I6" s="77" t="s">
        <v>561</v>
      </c>
      <c r="J6" s="90"/>
    </row>
    <row r="7" ht="60" customHeight="1" spans="1:10">
      <c r="A7" s="79"/>
      <c r="B7" s="76" t="s">
        <v>562</v>
      </c>
      <c r="C7" s="77" t="s">
        <v>563</v>
      </c>
      <c r="D7" s="77" t="s">
        <v>564</v>
      </c>
      <c r="E7" s="77"/>
      <c r="F7" s="78" t="s">
        <v>554</v>
      </c>
      <c r="G7" s="80">
        <v>0.2</v>
      </c>
      <c r="H7" s="80">
        <v>0.2</v>
      </c>
      <c r="I7" s="77"/>
      <c r="J7" s="90"/>
    </row>
    <row r="8" ht="60" customHeight="1" spans="1:10">
      <c r="A8" s="75">
        <v>3</v>
      </c>
      <c r="B8" s="76" t="s">
        <v>565</v>
      </c>
      <c r="C8" s="77" t="s">
        <v>566</v>
      </c>
      <c r="D8" s="77" t="s">
        <v>567</v>
      </c>
      <c r="E8" s="77" t="s">
        <v>553</v>
      </c>
      <c r="F8" s="78" t="s">
        <v>568</v>
      </c>
      <c r="G8" s="78">
        <v>260</v>
      </c>
      <c r="H8" s="78">
        <v>260</v>
      </c>
      <c r="I8" s="91"/>
      <c r="J8" s="92"/>
    </row>
    <row r="9" ht="39.95" customHeight="1" spans="1:10">
      <c r="A9" s="79"/>
      <c r="B9" s="76" t="s">
        <v>569</v>
      </c>
      <c r="C9" s="77" t="s">
        <v>570</v>
      </c>
      <c r="D9" s="77" t="s">
        <v>571</v>
      </c>
      <c r="E9" s="77"/>
      <c r="F9" s="78" t="s">
        <v>568</v>
      </c>
      <c r="G9" s="80">
        <v>0.2</v>
      </c>
      <c r="H9" s="80">
        <v>0.2</v>
      </c>
      <c r="I9" s="91"/>
      <c r="J9" s="92"/>
    </row>
    <row r="10" ht="60" customHeight="1" spans="1:10">
      <c r="A10" s="75">
        <v>4</v>
      </c>
      <c r="B10" s="76" t="s">
        <v>572</v>
      </c>
      <c r="C10" s="77" t="s">
        <v>573</v>
      </c>
      <c r="D10" s="77" t="s">
        <v>574</v>
      </c>
      <c r="E10" s="77" t="s">
        <v>553</v>
      </c>
      <c r="F10" s="78" t="s">
        <v>568</v>
      </c>
      <c r="G10" s="78">
        <v>460</v>
      </c>
      <c r="H10" s="78">
        <v>460</v>
      </c>
      <c r="I10" s="77" t="s">
        <v>575</v>
      </c>
      <c r="J10" s="92"/>
    </row>
    <row r="11" ht="39.95" customHeight="1" spans="1:10">
      <c r="A11" s="79"/>
      <c r="B11" s="76" t="s">
        <v>576</v>
      </c>
      <c r="C11" s="77" t="s">
        <v>577</v>
      </c>
      <c r="D11" s="77" t="s">
        <v>578</v>
      </c>
      <c r="E11" s="77"/>
      <c r="F11" s="78" t="s">
        <v>568</v>
      </c>
      <c r="G11" s="80">
        <v>0.2</v>
      </c>
      <c r="H11" s="80">
        <v>0.2</v>
      </c>
      <c r="I11" s="77"/>
      <c r="J11" s="92"/>
    </row>
    <row r="12" ht="39.95" customHeight="1" spans="1:10">
      <c r="A12" s="75">
        <v>5</v>
      </c>
      <c r="B12" s="76" t="s">
        <v>579</v>
      </c>
      <c r="C12" s="62" t="s">
        <v>580</v>
      </c>
      <c r="D12" s="77" t="s">
        <v>581</v>
      </c>
      <c r="E12" s="77" t="s">
        <v>582</v>
      </c>
      <c r="F12" s="78" t="s">
        <v>36</v>
      </c>
      <c r="G12" s="78">
        <v>260</v>
      </c>
      <c r="H12" s="78">
        <v>260</v>
      </c>
      <c r="I12" s="83"/>
      <c r="J12" s="93"/>
    </row>
    <row r="13" ht="39.95" customHeight="1" spans="1:10">
      <c r="A13" s="79"/>
      <c r="B13" s="76" t="s">
        <v>583</v>
      </c>
      <c r="C13" s="62" t="s">
        <v>584</v>
      </c>
      <c r="D13" s="77" t="s">
        <v>585</v>
      </c>
      <c r="E13" s="77"/>
      <c r="F13" s="78" t="s">
        <v>36</v>
      </c>
      <c r="G13" s="80">
        <v>0.2</v>
      </c>
      <c r="H13" s="80">
        <v>0.2</v>
      </c>
      <c r="I13" s="83"/>
      <c r="J13" s="93"/>
    </row>
    <row r="14" ht="39.95" customHeight="1" spans="1:9">
      <c r="A14" s="75">
        <v>6</v>
      </c>
      <c r="B14" s="76" t="s">
        <v>586</v>
      </c>
      <c r="C14" s="62" t="s">
        <v>587</v>
      </c>
      <c r="D14" s="77" t="s">
        <v>588</v>
      </c>
      <c r="E14" s="77" t="s">
        <v>589</v>
      </c>
      <c r="F14" s="78" t="s">
        <v>36</v>
      </c>
      <c r="G14" s="78">
        <v>260</v>
      </c>
      <c r="H14" s="78">
        <v>260</v>
      </c>
      <c r="I14" s="94"/>
    </row>
    <row r="15" ht="39.95" customHeight="1" spans="1:9">
      <c r="A15" s="79"/>
      <c r="B15" s="76" t="s">
        <v>590</v>
      </c>
      <c r="C15" s="62" t="s">
        <v>591</v>
      </c>
      <c r="D15" s="77" t="s">
        <v>592</v>
      </c>
      <c r="E15" s="77"/>
      <c r="F15" s="78" t="s">
        <v>36</v>
      </c>
      <c r="G15" s="80">
        <v>0.2</v>
      </c>
      <c r="H15" s="80">
        <v>0.2</v>
      </c>
      <c r="I15" s="94"/>
    </row>
    <row r="16" ht="60" customHeight="1" spans="1:9">
      <c r="A16" s="75">
        <v>7</v>
      </c>
      <c r="B16" s="76" t="s">
        <v>593</v>
      </c>
      <c r="C16" s="62" t="s">
        <v>594</v>
      </c>
      <c r="D16" s="77" t="s">
        <v>595</v>
      </c>
      <c r="E16" s="77" t="s">
        <v>596</v>
      </c>
      <c r="F16" s="78" t="s">
        <v>568</v>
      </c>
      <c r="G16" s="78">
        <v>650</v>
      </c>
      <c r="H16" s="78">
        <v>650</v>
      </c>
      <c r="I16" s="77"/>
    </row>
    <row r="17" ht="39.95" customHeight="1" spans="1:9">
      <c r="A17" s="79"/>
      <c r="B17" s="76" t="s">
        <v>597</v>
      </c>
      <c r="C17" s="62" t="s">
        <v>598</v>
      </c>
      <c r="D17" s="77" t="s">
        <v>599</v>
      </c>
      <c r="E17" s="77"/>
      <c r="F17" s="78" t="s">
        <v>568</v>
      </c>
      <c r="G17" s="80">
        <v>0.2</v>
      </c>
      <c r="H17" s="80">
        <v>0.2</v>
      </c>
      <c r="I17" s="77"/>
    </row>
    <row r="18" ht="60" customHeight="1" spans="1:9">
      <c r="A18" s="75">
        <v>8</v>
      </c>
      <c r="B18" s="76" t="s">
        <v>600</v>
      </c>
      <c r="C18" s="77" t="s">
        <v>601</v>
      </c>
      <c r="D18" s="77" t="s">
        <v>602</v>
      </c>
      <c r="E18" s="77" t="s">
        <v>603</v>
      </c>
      <c r="F18" s="88" t="s">
        <v>19</v>
      </c>
      <c r="G18" s="88">
        <v>270</v>
      </c>
      <c r="H18" s="88">
        <v>270</v>
      </c>
      <c r="I18" s="77" t="s">
        <v>604</v>
      </c>
    </row>
    <row r="19" ht="39.95" customHeight="1" spans="1:9">
      <c r="A19" s="79"/>
      <c r="B19" s="76" t="s">
        <v>605</v>
      </c>
      <c r="C19" s="77" t="s">
        <v>606</v>
      </c>
      <c r="D19" s="77" t="s">
        <v>607</v>
      </c>
      <c r="E19" s="77"/>
      <c r="F19" s="88" t="s">
        <v>19</v>
      </c>
      <c r="G19" s="80">
        <v>0.2</v>
      </c>
      <c r="H19" s="80">
        <v>0.2</v>
      </c>
      <c r="I19" s="77"/>
    </row>
    <row r="20" ht="60" customHeight="1" spans="1:9">
      <c r="A20" s="75">
        <v>9</v>
      </c>
      <c r="B20" s="76" t="s">
        <v>608</v>
      </c>
      <c r="C20" s="77" t="s">
        <v>609</v>
      </c>
      <c r="D20" s="77" t="s">
        <v>610</v>
      </c>
      <c r="E20" s="77" t="s">
        <v>611</v>
      </c>
      <c r="F20" s="88" t="s">
        <v>19</v>
      </c>
      <c r="G20" s="88">
        <v>65</v>
      </c>
      <c r="H20" s="88">
        <v>65</v>
      </c>
      <c r="I20" s="77"/>
    </row>
    <row r="21" ht="39.95" customHeight="1" spans="1:9">
      <c r="A21" s="79"/>
      <c r="B21" s="76" t="s">
        <v>612</v>
      </c>
      <c r="C21" s="77" t="s">
        <v>613</v>
      </c>
      <c r="D21" s="77" t="s">
        <v>614</v>
      </c>
      <c r="E21" s="77"/>
      <c r="F21" s="88" t="s">
        <v>19</v>
      </c>
      <c r="G21" s="80">
        <v>0.2</v>
      </c>
      <c r="H21" s="80">
        <v>0.2</v>
      </c>
      <c r="I21" s="77"/>
    </row>
    <row r="22" s="70" customFormat="1" ht="195" customHeight="1" spans="1:16383">
      <c r="A22" s="89" t="s">
        <v>615</v>
      </c>
      <c r="B22" s="89"/>
      <c r="C22" s="61"/>
      <c r="D22" s="61"/>
      <c r="E22" s="61"/>
      <c r="F22" s="61"/>
      <c r="G22" s="61"/>
      <c r="H22" s="61"/>
      <c r="I22" s="61"/>
      <c r="J22" s="86"/>
      <c r="XFA22" s="87"/>
      <c r="XFB22" s="87"/>
      <c r="XFC22" s="87"/>
    </row>
  </sheetData>
  <mergeCells count="12">
    <mergeCell ref="A1:B1"/>
    <mergeCell ref="A2:I2"/>
    <mergeCell ref="A22:I22"/>
    <mergeCell ref="A4:A5"/>
    <mergeCell ref="A6:A7"/>
    <mergeCell ref="A8:A9"/>
    <mergeCell ref="A10:A11"/>
    <mergeCell ref="A12:A13"/>
    <mergeCell ref="A14:A15"/>
    <mergeCell ref="A16:A17"/>
    <mergeCell ref="A18:A19"/>
    <mergeCell ref="A20:A21"/>
  </mergeCells>
  <pageMargins left="0.25" right="0.25" top="0.75" bottom="0.75" header="0.3" footer="0.3"/>
  <pageSetup paperSize="9" scale="50"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2"/>
  <sheetViews>
    <sheetView topLeftCell="A6" workbookViewId="0">
      <selection activeCell="E9" sqref="E9"/>
    </sheetView>
  </sheetViews>
  <sheetFormatPr defaultColWidth="21.5" defaultRowHeight="12.75"/>
  <cols>
    <col min="1" max="1" width="6.625" style="71" customWidth="1"/>
    <col min="2" max="3" width="20.625" style="71" customWidth="1"/>
    <col min="4" max="5" width="40.625" style="71" customWidth="1"/>
    <col min="6" max="6" width="12.625" style="71" customWidth="1"/>
    <col min="7" max="7" width="11.125" style="71" customWidth="1"/>
    <col min="8" max="8" width="11.625" style="71" customWidth="1"/>
    <col min="9" max="9" width="24.625" style="71" customWidth="1"/>
    <col min="10" max="16384" width="21.5" style="71"/>
  </cols>
  <sheetData>
    <row r="1" ht="39.95" customHeight="1" spans="1:9">
      <c r="A1" s="72" t="s">
        <v>616</v>
      </c>
      <c r="B1" s="72"/>
      <c r="C1" s="73"/>
      <c r="D1" s="73"/>
      <c r="E1" s="73"/>
      <c r="F1" s="73"/>
      <c r="G1" s="73"/>
      <c r="H1" s="73"/>
      <c r="I1" s="73"/>
    </row>
    <row r="2" s="66" customFormat="1" ht="39.95" customHeight="1" spans="1:9">
      <c r="A2" s="49" t="s">
        <v>617</v>
      </c>
      <c r="B2" s="49"/>
      <c r="C2" s="74"/>
      <c r="D2" s="74"/>
      <c r="E2" s="74"/>
      <c r="F2" s="74"/>
      <c r="G2" s="74"/>
      <c r="H2" s="74"/>
      <c r="I2" s="74"/>
    </row>
    <row r="3" s="67" customFormat="1" ht="39.95" customHeight="1" spans="1:9">
      <c r="A3" s="52" t="s">
        <v>2</v>
      </c>
      <c r="B3" s="52" t="s">
        <v>3</v>
      </c>
      <c r="C3" s="52" t="s">
        <v>4</v>
      </c>
      <c r="D3" s="52" t="s">
        <v>5</v>
      </c>
      <c r="E3" s="52" t="s">
        <v>6</v>
      </c>
      <c r="F3" s="52" t="s">
        <v>7</v>
      </c>
      <c r="G3" s="52" t="s">
        <v>8</v>
      </c>
      <c r="H3" s="52" t="s">
        <v>9</v>
      </c>
      <c r="I3" s="52" t="s">
        <v>10</v>
      </c>
    </row>
    <row r="4" s="68" customFormat="1" ht="60" customHeight="1" spans="1:9">
      <c r="A4" s="75">
        <v>1</v>
      </c>
      <c r="B4" s="76" t="s">
        <v>618</v>
      </c>
      <c r="C4" s="77" t="s">
        <v>619</v>
      </c>
      <c r="D4" s="62" t="s">
        <v>620</v>
      </c>
      <c r="E4" s="77" t="s">
        <v>621</v>
      </c>
      <c r="F4" s="78" t="s">
        <v>36</v>
      </c>
      <c r="G4" s="78">
        <v>189</v>
      </c>
      <c r="H4" s="78">
        <v>189</v>
      </c>
      <c r="I4" s="83"/>
    </row>
    <row r="5" s="68" customFormat="1" ht="60" customHeight="1" spans="1:9">
      <c r="A5" s="79"/>
      <c r="B5" s="76" t="s">
        <v>622</v>
      </c>
      <c r="C5" s="77" t="s">
        <v>623</v>
      </c>
      <c r="D5" s="62" t="s">
        <v>624</v>
      </c>
      <c r="E5" s="77"/>
      <c r="F5" s="78" t="s">
        <v>36</v>
      </c>
      <c r="G5" s="80">
        <v>0.2</v>
      </c>
      <c r="H5" s="80">
        <v>0.2</v>
      </c>
      <c r="I5" s="83"/>
    </row>
    <row r="6" s="68" customFormat="1" ht="39.95" customHeight="1" spans="1:10">
      <c r="A6" s="78">
        <v>2</v>
      </c>
      <c r="B6" s="76" t="s">
        <v>625</v>
      </c>
      <c r="C6" s="77" t="s">
        <v>626</v>
      </c>
      <c r="D6" s="77" t="s">
        <v>627</v>
      </c>
      <c r="E6" s="77" t="s">
        <v>628</v>
      </c>
      <c r="F6" s="78" t="s">
        <v>19</v>
      </c>
      <c r="G6" s="78">
        <v>66</v>
      </c>
      <c r="H6" s="78">
        <v>66</v>
      </c>
      <c r="I6" s="77"/>
      <c r="J6" s="84"/>
    </row>
    <row r="7" s="68" customFormat="1" ht="39.95" customHeight="1" spans="1:9">
      <c r="A7" s="75">
        <v>3</v>
      </c>
      <c r="B7" s="76" t="s">
        <v>629</v>
      </c>
      <c r="C7" s="77" t="s">
        <v>630</v>
      </c>
      <c r="D7" s="77" t="s">
        <v>631</v>
      </c>
      <c r="E7" s="77" t="s">
        <v>632</v>
      </c>
      <c r="F7" s="78" t="s">
        <v>19</v>
      </c>
      <c r="G7" s="78">
        <v>249</v>
      </c>
      <c r="H7" s="78">
        <v>249</v>
      </c>
      <c r="I7" s="83"/>
    </row>
    <row r="8" s="68" customFormat="1" ht="39.95" customHeight="1" spans="1:9">
      <c r="A8" s="79"/>
      <c r="B8" s="76" t="s">
        <v>633</v>
      </c>
      <c r="C8" s="77" t="s">
        <v>634</v>
      </c>
      <c r="D8" s="77" t="s">
        <v>635</v>
      </c>
      <c r="E8" s="77"/>
      <c r="F8" s="78" t="s">
        <v>19</v>
      </c>
      <c r="G8" s="80">
        <v>0.2</v>
      </c>
      <c r="H8" s="80">
        <v>0.2</v>
      </c>
      <c r="I8" s="83"/>
    </row>
    <row r="9" s="69" customFormat="1" ht="80.1" customHeight="1" spans="1:9">
      <c r="A9" s="78">
        <v>4</v>
      </c>
      <c r="B9" s="76" t="s">
        <v>636</v>
      </c>
      <c r="C9" s="77" t="s">
        <v>637</v>
      </c>
      <c r="D9" s="77" t="s">
        <v>638</v>
      </c>
      <c r="E9" s="77" t="s">
        <v>639</v>
      </c>
      <c r="F9" s="78" t="s">
        <v>640</v>
      </c>
      <c r="G9" s="78">
        <v>390</v>
      </c>
      <c r="H9" s="78">
        <v>390</v>
      </c>
      <c r="I9" s="85"/>
    </row>
    <row r="10" s="68" customFormat="1" ht="39.95" customHeight="1" spans="1:9">
      <c r="A10" s="78">
        <v>5</v>
      </c>
      <c r="B10" s="76" t="s">
        <v>641</v>
      </c>
      <c r="C10" s="77" t="s">
        <v>642</v>
      </c>
      <c r="D10" s="77" t="s">
        <v>643</v>
      </c>
      <c r="E10" s="77" t="s">
        <v>644</v>
      </c>
      <c r="F10" s="78" t="s">
        <v>19</v>
      </c>
      <c r="G10" s="78">
        <v>39</v>
      </c>
      <c r="H10" s="78">
        <v>39</v>
      </c>
      <c r="I10" s="77" t="s">
        <v>645</v>
      </c>
    </row>
    <row r="11" s="68" customFormat="1" ht="39.95" customHeight="1" spans="1:9">
      <c r="A11" s="78">
        <v>6</v>
      </c>
      <c r="B11" s="76" t="s">
        <v>646</v>
      </c>
      <c r="C11" s="77" t="s">
        <v>647</v>
      </c>
      <c r="D11" s="77" t="s">
        <v>648</v>
      </c>
      <c r="E11" s="77" t="s">
        <v>649</v>
      </c>
      <c r="F11" s="78" t="s">
        <v>19</v>
      </c>
      <c r="G11" s="78">
        <v>130</v>
      </c>
      <c r="H11" s="78">
        <v>130</v>
      </c>
      <c r="I11" s="77"/>
    </row>
    <row r="12" s="70" customFormat="1" ht="182.1" customHeight="1" spans="1:16383">
      <c r="A12" s="81" t="s">
        <v>650</v>
      </c>
      <c r="B12" s="81"/>
      <c r="C12" s="82"/>
      <c r="D12" s="82"/>
      <c r="E12" s="82"/>
      <c r="F12" s="82"/>
      <c r="G12" s="82"/>
      <c r="H12" s="82"/>
      <c r="I12" s="82"/>
      <c r="J12" s="86"/>
      <c r="XFA12" s="87"/>
      <c r="XFB12" s="87"/>
      <c r="XFC12" s="87"/>
    </row>
  </sheetData>
  <mergeCells count="5">
    <mergeCell ref="A1:B1"/>
    <mergeCell ref="A2:I2"/>
    <mergeCell ref="A12:I12"/>
    <mergeCell ref="A4:A5"/>
    <mergeCell ref="A7:A8"/>
  </mergeCells>
  <pageMargins left="0.25" right="0.25" top="0.75" bottom="0.75" header="0.3" footer="0.3"/>
  <pageSetup paperSize="9" scale="51"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zoomScaleSheetLayoutView="70" workbookViewId="0">
      <pane ySplit="3" topLeftCell="A19" activePane="bottomLeft" state="frozen"/>
      <selection/>
      <selection pane="bottomLeft" activeCell="H21" sqref="H21"/>
    </sheetView>
  </sheetViews>
  <sheetFormatPr defaultColWidth="9" defaultRowHeight="15"/>
  <cols>
    <col min="1" max="1" width="6.625" style="42" customWidth="1"/>
    <col min="2" max="2" width="20.625" style="42" customWidth="1"/>
    <col min="3" max="3" width="20.625" style="44" customWidth="1"/>
    <col min="4" max="5" width="40.625" style="45" customWidth="1"/>
    <col min="6" max="7" width="12.625" style="44" customWidth="1"/>
    <col min="8" max="8" width="11" style="45" customWidth="1"/>
    <col min="9" max="9" width="24.625" style="45" customWidth="1"/>
    <col min="10" max="16384" width="9" style="46"/>
  </cols>
  <sheetData>
    <row r="1" ht="39.95" customHeight="1" spans="1:9">
      <c r="A1" s="47" t="s">
        <v>651</v>
      </c>
      <c r="B1" s="47"/>
      <c r="H1" s="48"/>
      <c r="I1" s="48"/>
    </row>
    <row r="2" ht="39.95" customHeight="1" spans="1:9">
      <c r="A2" s="49" t="s">
        <v>652</v>
      </c>
      <c r="B2" s="49"/>
      <c r="C2" s="50"/>
      <c r="D2" s="51"/>
      <c r="E2" s="51"/>
      <c r="F2" s="50"/>
      <c r="G2" s="50"/>
      <c r="H2" s="51"/>
      <c r="I2" s="51"/>
    </row>
    <row r="3" s="42" customFormat="1" ht="39.95" customHeight="1" spans="1:9">
      <c r="A3" s="52" t="s">
        <v>2</v>
      </c>
      <c r="B3" s="52" t="s">
        <v>3</v>
      </c>
      <c r="C3" s="52" t="s">
        <v>4</v>
      </c>
      <c r="D3" s="52" t="s">
        <v>5</v>
      </c>
      <c r="E3" s="52" t="s">
        <v>6</v>
      </c>
      <c r="F3" s="52" t="s">
        <v>7</v>
      </c>
      <c r="G3" s="52" t="s">
        <v>8</v>
      </c>
      <c r="H3" s="52" t="s">
        <v>9</v>
      </c>
      <c r="I3" s="52" t="s">
        <v>10</v>
      </c>
    </row>
    <row r="4" s="43" customFormat="1" ht="120" customHeight="1" spans="1:9">
      <c r="A4" s="53">
        <v>1</v>
      </c>
      <c r="B4" s="54" t="s">
        <v>653</v>
      </c>
      <c r="C4" s="55" t="s">
        <v>654</v>
      </c>
      <c r="D4" s="55" t="s">
        <v>655</v>
      </c>
      <c r="E4" s="55" t="s">
        <v>656</v>
      </c>
      <c r="F4" s="56" t="s">
        <v>19</v>
      </c>
      <c r="G4" s="56">
        <v>335</v>
      </c>
      <c r="H4" s="56">
        <v>335</v>
      </c>
      <c r="I4" s="55" t="s">
        <v>657</v>
      </c>
    </row>
    <row r="5" s="43" customFormat="1" ht="120" customHeight="1" spans="1:9">
      <c r="A5" s="53">
        <v>2</v>
      </c>
      <c r="B5" s="54" t="s">
        <v>658</v>
      </c>
      <c r="C5" s="55" t="s">
        <v>659</v>
      </c>
      <c r="D5" s="55" t="s">
        <v>660</v>
      </c>
      <c r="E5" s="55" t="s">
        <v>661</v>
      </c>
      <c r="F5" s="56" t="s">
        <v>19</v>
      </c>
      <c r="G5" s="56">
        <v>399</v>
      </c>
      <c r="H5" s="56">
        <v>399</v>
      </c>
      <c r="I5" s="55" t="s">
        <v>657</v>
      </c>
    </row>
    <row r="6" s="43" customFormat="1" ht="120" customHeight="1" spans="1:9">
      <c r="A6" s="53">
        <v>3</v>
      </c>
      <c r="B6" s="54" t="s">
        <v>662</v>
      </c>
      <c r="C6" s="57" t="s">
        <v>663</v>
      </c>
      <c r="D6" s="55" t="s">
        <v>664</v>
      </c>
      <c r="E6" s="55" t="s">
        <v>665</v>
      </c>
      <c r="F6" s="56" t="s">
        <v>19</v>
      </c>
      <c r="G6" s="56">
        <v>557</v>
      </c>
      <c r="H6" s="56">
        <v>557</v>
      </c>
      <c r="I6" s="55" t="s">
        <v>657</v>
      </c>
    </row>
    <row r="7" s="43" customFormat="1" ht="75" customHeight="1" spans="1:9">
      <c r="A7" s="53">
        <v>4</v>
      </c>
      <c r="B7" s="54" t="s">
        <v>666</v>
      </c>
      <c r="C7" s="55" t="s">
        <v>667</v>
      </c>
      <c r="D7" s="55" t="s">
        <v>668</v>
      </c>
      <c r="E7" s="55" t="s">
        <v>669</v>
      </c>
      <c r="F7" s="56" t="s">
        <v>19</v>
      </c>
      <c r="G7" s="56">
        <v>473</v>
      </c>
      <c r="H7" s="56">
        <v>473</v>
      </c>
      <c r="I7" s="55"/>
    </row>
    <row r="8" s="43" customFormat="1" ht="120" customHeight="1" spans="1:9">
      <c r="A8" s="53">
        <v>5</v>
      </c>
      <c r="B8" s="54" t="s">
        <v>670</v>
      </c>
      <c r="C8" s="55" t="s">
        <v>671</v>
      </c>
      <c r="D8" s="55" t="s">
        <v>672</v>
      </c>
      <c r="E8" s="55" t="s">
        <v>673</v>
      </c>
      <c r="F8" s="56" t="s">
        <v>19</v>
      </c>
      <c r="G8" s="56">
        <v>817</v>
      </c>
      <c r="H8" s="56">
        <v>817</v>
      </c>
      <c r="I8" s="55" t="s">
        <v>657</v>
      </c>
    </row>
    <row r="9" s="43" customFormat="1" ht="60" customHeight="1" spans="1:9">
      <c r="A9" s="58">
        <v>6</v>
      </c>
      <c r="B9" s="54" t="s">
        <v>674</v>
      </c>
      <c r="C9" s="55" t="s">
        <v>675</v>
      </c>
      <c r="D9" s="55" t="s">
        <v>676</v>
      </c>
      <c r="E9" s="55" t="s">
        <v>677</v>
      </c>
      <c r="F9" s="56" t="s">
        <v>19</v>
      </c>
      <c r="G9" s="56">
        <v>1470</v>
      </c>
      <c r="H9" s="56">
        <v>1470</v>
      </c>
      <c r="I9" s="55"/>
    </row>
    <row r="10" s="43" customFormat="1" ht="60" customHeight="1" spans="1:9">
      <c r="A10" s="59"/>
      <c r="B10" s="54" t="s">
        <v>678</v>
      </c>
      <c r="C10" s="55" t="s">
        <v>679</v>
      </c>
      <c r="D10" s="55"/>
      <c r="E10" s="55"/>
      <c r="F10" s="56" t="s">
        <v>19</v>
      </c>
      <c r="G10" s="56">
        <v>295</v>
      </c>
      <c r="H10" s="56">
        <v>295</v>
      </c>
      <c r="I10" s="55"/>
    </row>
    <row r="11" s="43" customFormat="1" ht="80.1" customHeight="1" spans="1:9">
      <c r="A11" s="53">
        <v>7</v>
      </c>
      <c r="B11" s="54" t="s">
        <v>680</v>
      </c>
      <c r="C11" s="55" t="s">
        <v>681</v>
      </c>
      <c r="D11" s="55" t="s">
        <v>682</v>
      </c>
      <c r="E11" s="55" t="s">
        <v>683</v>
      </c>
      <c r="F11" s="56" t="s">
        <v>19</v>
      </c>
      <c r="G11" s="56">
        <v>1470</v>
      </c>
      <c r="H11" s="56">
        <v>1470</v>
      </c>
      <c r="I11" s="55"/>
    </row>
    <row r="12" s="43" customFormat="1" ht="80.1" customHeight="1" spans="1:9">
      <c r="A12" s="58">
        <v>8</v>
      </c>
      <c r="B12" s="54" t="s">
        <v>684</v>
      </c>
      <c r="C12" s="55" t="s">
        <v>685</v>
      </c>
      <c r="D12" s="55" t="s">
        <v>686</v>
      </c>
      <c r="E12" s="55" t="s">
        <v>687</v>
      </c>
      <c r="F12" s="56" t="s">
        <v>688</v>
      </c>
      <c r="G12" s="56">
        <v>105</v>
      </c>
      <c r="H12" s="56">
        <v>105</v>
      </c>
      <c r="I12" s="62" t="s">
        <v>689</v>
      </c>
    </row>
    <row r="13" s="43" customFormat="1" ht="60" customHeight="1" spans="1:9">
      <c r="A13" s="59"/>
      <c r="B13" s="54" t="s">
        <v>690</v>
      </c>
      <c r="C13" s="55" t="s">
        <v>691</v>
      </c>
      <c r="D13" s="55"/>
      <c r="E13" s="55"/>
      <c r="F13" s="56" t="s">
        <v>688</v>
      </c>
      <c r="G13" s="56">
        <v>50</v>
      </c>
      <c r="H13" s="56">
        <v>50</v>
      </c>
      <c r="I13" s="63"/>
    </row>
    <row r="14" s="43" customFormat="1" ht="60" customHeight="1" spans="1:9">
      <c r="A14" s="53">
        <v>9</v>
      </c>
      <c r="B14" s="54" t="s">
        <v>692</v>
      </c>
      <c r="C14" s="55" t="s">
        <v>693</v>
      </c>
      <c r="D14" s="55" t="s">
        <v>694</v>
      </c>
      <c r="E14" s="55" t="s">
        <v>695</v>
      </c>
      <c r="F14" s="56" t="s">
        <v>19</v>
      </c>
      <c r="G14" s="56">
        <v>15</v>
      </c>
      <c r="H14" s="56">
        <v>15</v>
      </c>
      <c r="I14" s="55"/>
    </row>
    <row r="15" s="43" customFormat="1" ht="60" customHeight="1" spans="1:10">
      <c r="A15" s="53">
        <v>10</v>
      </c>
      <c r="B15" s="54" t="s">
        <v>696</v>
      </c>
      <c r="C15" s="55" t="s">
        <v>697</v>
      </c>
      <c r="D15" s="55" t="s">
        <v>698</v>
      </c>
      <c r="E15" s="55" t="s">
        <v>699</v>
      </c>
      <c r="F15" s="56" t="s">
        <v>688</v>
      </c>
      <c r="G15" s="56">
        <v>16</v>
      </c>
      <c r="H15" s="56">
        <v>16</v>
      </c>
      <c r="I15" s="55"/>
      <c r="J15" s="64"/>
    </row>
    <row r="16" s="43" customFormat="1" ht="60" customHeight="1" spans="1:10">
      <c r="A16" s="53">
        <v>11</v>
      </c>
      <c r="B16" s="54" t="s">
        <v>700</v>
      </c>
      <c r="C16" s="55" t="s">
        <v>701</v>
      </c>
      <c r="D16" s="55" t="s">
        <v>702</v>
      </c>
      <c r="E16" s="55" t="s">
        <v>703</v>
      </c>
      <c r="F16" s="56" t="s">
        <v>688</v>
      </c>
      <c r="G16" s="56">
        <v>26</v>
      </c>
      <c r="H16" s="56">
        <v>26</v>
      </c>
      <c r="I16" s="55" t="s">
        <v>704</v>
      </c>
      <c r="J16" s="65"/>
    </row>
    <row r="17" s="43" customFormat="1" ht="60" customHeight="1" spans="1:9">
      <c r="A17" s="53">
        <v>12</v>
      </c>
      <c r="B17" s="54" t="s">
        <v>705</v>
      </c>
      <c r="C17" s="55" t="s">
        <v>706</v>
      </c>
      <c r="D17" s="55" t="s">
        <v>707</v>
      </c>
      <c r="E17" s="55" t="s">
        <v>708</v>
      </c>
      <c r="F17" s="56" t="s">
        <v>709</v>
      </c>
      <c r="G17" s="56">
        <v>273</v>
      </c>
      <c r="H17" s="56">
        <v>273</v>
      </c>
      <c r="I17" s="55" t="s">
        <v>710</v>
      </c>
    </row>
    <row r="18" s="43" customFormat="1" ht="60" customHeight="1" spans="1:9">
      <c r="A18" s="53">
        <v>13</v>
      </c>
      <c r="B18" s="54" t="s">
        <v>711</v>
      </c>
      <c r="C18" s="55" t="s">
        <v>712</v>
      </c>
      <c r="D18" s="55" t="s">
        <v>713</v>
      </c>
      <c r="E18" s="55" t="s">
        <v>714</v>
      </c>
      <c r="F18" s="56" t="s">
        <v>19</v>
      </c>
      <c r="G18" s="56">
        <v>100</v>
      </c>
      <c r="H18" s="56">
        <v>100</v>
      </c>
      <c r="I18" s="55"/>
    </row>
    <row r="19" s="43" customFormat="1" ht="60" customHeight="1" spans="1:10">
      <c r="A19" s="53">
        <v>14</v>
      </c>
      <c r="B19" s="54" t="s">
        <v>715</v>
      </c>
      <c r="C19" s="55" t="s">
        <v>716</v>
      </c>
      <c r="D19" s="55" t="s">
        <v>717</v>
      </c>
      <c r="E19" s="55" t="s">
        <v>718</v>
      </c>
      <c r="F19" s="56" t="s">
        <v>19</v>
      </c>
      <c r="G19" s="56">
        <v>53</v>
      </c>
      <c r="H19" s="56">
        <v>53</v>
      </c>
      <c r="I19" s="55"/>
      <c r="J19" s="65"/>
    </row>
    <row r="20" s="43" customFormat="1" ht="60" customHeight="1" spans="1:9">
      <c r="A20" s="53">
        <v>15</v>
      </c>
      <c r="B20" s="54" t="s">
        <v>719</v>
      </c>
      <c r="C20" s="55" t="s">
        <v>720</v>
      </c>
      <c r="D20" s="55" t="s">
        <v>721</v>
      </c>
      <c r="E20" s="55" t="s">
        <v>722</v>
      </c>
      <c r="F20" s="56" t="s">
        <v>19</v>
      </c>
      <c r="G20" s="56">
        <v>66</v>
      </c>
      <c r="H20" s="56">
        <v>66</v>
      </c>
      <c r="I20" s="55"/>
    </row>
    <row r="21" s="43" customFormat="1" ht="60" customHeight="1" spans="1:10">
      <c r="A21" s="53">
        <v>16</v>
      </c>
      <c r="B21" s="54" t="s">
        <v>723</v>
      </c>
      <c r="C21" s="55" t="s">
        <v>724</v>
      </c>
      <c r="D21" s="55" t="s">
        <v>725</v>
      </c>
      <c r="E21" s="55" t="s">
        <v>726</v>
      </c>
      <c r="F21" s="56" t="s">
        <v>19</v>
      </c>
      <c r="G21" s="60">
        <f>378*0.9</f>
        <v>340.2</v>
      </c>
      <c r="H21" s="60">
        <f>378*0.8</f>
        <v>302.4</v>
      </c>
      <c r="I21" s="62"/>
      <c r="J21" s="65"/>
    </row>
    <row r="22" s="43" customFormat="1" ht="80.1" customHeight="1" spans="1:9">
      <c r="A22" s="53">
        <v>17</v>
      </c>
      <c r="B22" s="54" t="s">
        <v>727</v>
      </c>
      <c r="C22" s="55" t="s">
        <v>728</v>
      </c>
      <c r="D22" s="55" t="s">
        <v>729</v>
      </c>
      <c r="E22" s="55" t="s">
        <v>730</v>
      </c>
      <c r="F22" s="56" t="s">
        <v>19</v>
      </c>
      <c r="G22" s="60">
        <f>567*0.9</f>
        <v>510.3</v>
      </c>
      <c r="H22" s="60">
        <f>567*0.8</f>
        <v>453.6</v>
      </c>
      <c r="I22" s="55" t="s">
        <v>731</v>
      </c>
    </row>
    <row r="23" s="43" customFormat="1" ht="60" customHeight="1" spans="1:10">
      <c r="A23" s="53">
        <v>18</v>
      </c>
      <c r="B23" s="54" t="s">
        <v>732</v>
      </c>
      <c r="C23" s="55" t="s">
        <v>733</v>
      </c>
      <c r="D23" s="55" t="s">
        <v>734</v>
      </c>
      <c r="E23" s="55" t="s">
        <v>735</v>
      </c>
      <c r="F23" s="56" t="s">
        <v>19</v>
      </c>
      <c r="G23" s="56">
        <v>300</v>
      </c>
      <c r="H23" s="56">
        <v>300</v>
      </c>
      <c r="I23" s="55" t="s">
        <v>736</v>
      </c>
      <c r="J23" s="64"/>
    </row>
    <row r="24" s="43" customFormat="1" ht="80.1" customHeight="1" spans="1:10">
      <c r="A24" s="53">
        <v>19</v>
      </c>
      <c r="B24" s="54" t="s">
        <v>737</v>
      </c>
      <c r="C24" s="55" t="s">
        <v>738</v>
      </c>
      <c r="D24" s="55" t="s">
        <v>739</v>
      </c>
      <c r="E24" s="55" t="s">
        <v>740</v>
      </c>
      <c r="F24" s="56" t="s">
        <v>19</v>
      </c>
      <c r="G24" s="60">
        <f>453*0.9</f>
        <v>407.7</v>
      </c>
      <c r="H24" s="60">
        <f>453*0.8</f>
        <v>362.4</v>
      </c>
      <c r="I24" s="55" t="s">
        <v>741</v>
      </c>
      <c r="J24" s="64"/>
    </row>
    <row r="25" s="43" customFormat="1" ht="60" customHeight="1" spans="1:10">
      <c r="A25" s="53">
        <v>20</v>
      </c>
      <c r="B25" s="54" t="s">
        <v>742</v>
      </c>
      <c r="C25" s="55" t="s">
        <v>743</v>
      </c>
      <c r="D25" s="55" t="s">
        <v>744</v>
      </c>
      <c r="E25" s="55" t="s">
        <v>745</v>
      </c>
      <c r="F25" s="56" t="s">
        <v>19</v>
      </c>
      <c r="G25" s="56">
        <v>300</v>
      </c>
      <c r="H25" s="56">
        <v>300</v>
      </c>
      <c r="I25" s="55"/>
      <c r="J25" s="64"/>
    </row>
    <row r="26" s="43" customFormat="1" ht="60" customHeight="1" spans="1:9">
      <c r="A26" s="53">
        <v>21</v>
      </c>
      <c r="B26" s="54" t="s">
        <v>746</v>
      </c>
      <c r="C26" s="55" t="s">
        <v>747</v>
      </c>
      <c r="D26" s="55" t="s">
        <v>748</v>
      </c>
      <c r="E26" s="55" t="s">
        <v>749</v>
      </c>
      <c r="F26" s="56" t="s">
        <v>19</v>
      </c>
      <c r="G26" s="56">
        <v>300</v>
      </c>
      <c r="H26" s="56">
        <v>300</v>
      </c>
      <c r="I26" s="55" t="s">
        <v>750</v>
      </c>
    </row>
    <row r="27" ht="300" customHeight="1" spans="1:9">
      <c r="A27" s="61" t="s">
        <v>751</v>
      </c>
      <c r="B27" s="61"/>
      <c r="C27" s="61"/>
      <c r="D27" s="61"/>
      <c r="E27" s="61"/>
      <c r="F27" s="61"/>
      <c r="G27" s="61"/>
      <c r="H27" s="61"/>
      <c r="I27" s="61"/>
    </row>
    <row r="28" ht="62.1" customHeight="1" spans="1:9">
      <c r="A28" s="61"/>
      <c r="B28" s="61"/>
      <c r="C28" s="61"/>
      <c r="D28" s="61"/>
      <c r="E28" s="61"/>
      <c r="F28" s="61"/>
      <c r="G28" s="61"/>
      <c r="H28" s="61"/>
      <c r="I28" s="61"/>
    </row>
  </sheetData>
  <autoFilter xmlns:etc="http://www.wps.cn/officeDocument/2017/etCustomData" ref="A3:I28" etc:filterBottomFollowUsedRange="0">
    <extLst/>
  </autoFilter>
  <mergeCells count="5">
    <mergeCell ref="A1:B1"/>
    <mergeCell ref="A2:I2"/>
    <mergeCell ref="A9:A10"/>
    <mergeCell ref="A12:A13"/>
    <mergeCell ref="A27:I28"/>
  </mergeCells>
  <pageMargins left="0.25" right="0.25" top="0.75" bottom="0.75" header="0.3" footer="0.3"/>
  <pageSetup paperSize="9" scale="50" fitToHeight="0" orientation="portrait"/>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2"/>
  <sheetViews>
    <sheetView workbookViewId="0">
      <pane ySplit="3" topLeftCell="A4" activePane="bottomLeft" state="frozen"/>
      <selection/>
      <selection pane="bottomLeft" activeCell="H1" sqref="G$1:H$1048576"/>
    </sheetView>
  </sheetViews>
  <sheetFormatPr defaultColWidth="10.25" defaultRowHeight="14.25"/>
  <cols>
    <col min="1" max="1" width="4.625" style="1" customWidth="1"/>
    <col min="2" max="2" width="10.625" style="2" customWidth="1"/>
    <col min="3" max="3" width="12.625" style="2" customWidth="1"/>
    <col min="4" max="4" width="20.625" style="2" customWidth="1"/>
    <col min="5" max="5" width="8.625" style="2" customWidth="1"/>
    <col min="6" max="6" width="6.625" style="2" customWidth="1"/>
    <col min="7" max="8" width="6.625" style="2" hidden="1" customWidth="1"/>
    <col min="9" max="10" width="6.625" style="2" customWidth="1"/>
    <col min="11" max="11" width="16.625" style="2" customWidth="1"/>
    <col min="12" max="16384" width="10.25" style="2"/>
  </cols>
  <sheetData>
    <row r="1" ht="27.75" customHeight="1" spans="1:11">
      <c r="A1" s="3" t="s">
        <v>752</v>
      </c>
      <c r="B1" s="3"/>
      <c r="C1" s="4"/>
      <c r="D1" s="4"/>
      <c r="E1" s="4"/>
      <c r="F1" s="4"/>
      <c r="G1" s="4"/>
      <c r="H1" s="4"/>
      <c r="I1" s="4"/>
      <c r="J1" s="4"/>
      <c r="K1" s="4"/>
    </row>
    <row r="2" ht="39.95" customHeight="1" spans="1:11">
      <c r="A2" s="5" t="s">
        <v>753</v>
      </c>
      <c r="B2" s="5"/>
      <c r="C2" s="5"/>
      <c r="D2" s="5"/>
      <c r="E2" s="5"/>
      <c r="F2" s="5"/>
      <c r="G2" s="5"/>
      <c r="H2" s="5"/>
      <c r="I2" s="5"/>
      <c r="J2" s="5"/>
      <c r="K2" s="5"/>
    </row>
    <row r="3" ht="39.95" customHeight="1" spans="1:11">
      <c r="A3" s="6" t="s">
        <v>2</v>
      </c>
      <c r="B3" s="7" t="s">
        <v>754</v>
      </c>
      <c r="C3" s="7" t="s">
        <v>4</v>
      </c>
      <c r="D3" s="7" t="s">
        <v>755</v>
      </c>
      <c r="E3" s="7" t="s">
        <v>756</v>
      </c>
      <c r="F3" s="7" t="s">
        <v>757</v>
      </c>
      <c r="G3" s="7" t="s">
        <v>758</v>
      </c>
      <c r="H3" s="7" t="s">
        <v>759</v>
      </c>
      <c r="I3" s="7" t="s">
        <v>8</v>
      </c>
      <c r="J3" s="7" t="s">
        <v>9</v>
      </c>
      <c r="K3" s="7" t="s">
        <v>760</v>
      </c>
    </row>
    <row r="4" ht="39.95" customHeight="1" spans="1:11">
      <c r="A4" s="8" t="s">
        <v>761</v>
      </c>
      <c r="B4" s="9" t="s">
        <v>762</v>
      </c>
      <c r="C4" s="10" t="s">
        <v>763</v>
      </c>
      <c r="D4" s="11"/>
      <c r="E4" s="12"/>
      <c r="F4" s="13"/>
      <c r="G4" s="14"/>
      <c r="H4" s="14"/>
      <c r="I4" s="14"/>
      <c r="J4" s="14"/>
      <c r="K4" s="11" t="s">
        <v>764</v>
      </c>
    </row>
    <row r="5" ht="24.95" customHeight="1" spans="1:11">
      <c r="A5" s="8" t="s">
        <v>765</v>
      </c>
      <c r="B5" s="9">
        <v>210101001</v>
      </c>
      <c r="C5" s="10" t="s">
        <v>766</v>
      </c>
      <c r="D5" s="11" t="s">
        <v>767</v>
      </c>
      <c r="E5" s="12"/>
      <c r="F5" s="13" t="s">
        <v>768</v>
      </c>
      <c r="G5" s="15">
        <v>5</v>
      </c>
      <c r="H5" s="15">
        <v>5</v>
      </c>
      <c r="I5" s="15">
        <v>5</v>
      </c>
      <c r="J5" s="15">
        <v>5</v>
      </c>
      <c r="K5" s="12"/>
    </row>
    <row r="6" ht="24.95" customHeight="1" spans="1:11">
      <c r="A6" s="16" t="s">
        <v>769</v>
      </c>
      <c r="B6" s="17">
        <v>210101002</v>
      </c>
      <c r="C6" s="18" t="s">
        <v>770</v>
      </c>
      <c r="D6" s="19" t="s">
        <v>771</v>
      </c>
      <c r="E6" s="20"/>
      <c r="F6" s="21" t="s">
        <v>19</v>
      </c>
      <c r="G6" s="22">
        <v>20</v>
      </c>
      <c r="H6" s="22">
        <v>20</v>
      </c>
      <c r="I6" s="22">
        <v>20</v>
      </c>
      <c r="J6" s="22">
        <v>20</v>
      </c>
      <c r="K6" s="20"/>
    </row>
    <row r="7" ht="24.95" customHeight="1" spans="1:11">
      <c r="A7" s="8" t="s">
        <v>772</v>
      </c>
      <c r="B7" s="17">
        <v>210101003</v>
      </c>
      <c r="C7" s="18" t="s">
        <v>773</v>
      </c>
      <c r="D7" s="19" t="s">
        <v>774</v>
      </c>
      <c r="E7" s="20"/>
      <c r="F7" s="21" t="s">
        <v>775</v>
      </c>
      <c r="G7" s="22">
        <v>30</v>
      </c>
      <c r="H7" s="22">
        <v>30</v>
      </c>
      <c r="I7" s="22">
        <v>30</v>
      </c>
      <c r="J7" s="22">
        <v>30</v>
      </c>
      <c r="K7" s="20"/>
    </row>
    <row r="8" ht="24.95" customHeight="1" spans="1:11">
      <c r="A8" s="8" t="s">
        <v>776</v>
      </c>
      <c r="B8" s="17">
        <v>210101004</v>
      </c>
      <c r="C8" s="18" t="s">
        <v>777</v>
      </c>
      <c r="D8" s="19" t="s">
        <v>774</v>
      </c>
      <c r="E8" s="20"/>
      <c r="F8" s="21" t="s">
        <v>775</v>
      </c>
      <c r="G8" s="22">
        <v>100</v>
      </c>
      <c r="H8" s="22">
        <v>100</v>
      </c>
      <c r="I8" s="22">
        <v>100</v>
      </c>
      <c r="J8" s="22">
        <v>100</v>
      </c>
      <c r="K8" s="20"/>
    </row>
    <row r="9" ht="24.95" customHeight="1" spans="1:11">
      <c r="A9" s="16" t="s">
        <v>778</v>
      </c>
      <c r="B9" s="17">
        <v>210102001</v>
      </c>
      <c r="C9" s="18" t="s">
        <v>779</v>
      </c>
      <c r="D9" s="19"/>
      <c r="E9" s="20"/>
      <c r="F9" s="21" t="s">
        <v>780</v>
      </c>
      <c r="G9" s="22">
        <v>15</v>
      </c>
      <c r="H9" s="22">
        <v>15</v>
      </c>
      <c r="I9" s="22">
        <v>15</v>
      </c>
      <c r="J9" s="22">
        <v>15</v>
      </c>
      <c r="K9" s="20"/>
    </row>
    <row r="10" ht="24.95" customHeight="1" spans="1:11">
      <c r="A10" s="8" t="s">
        <v>781</v>
      </c>
      <c r="B10" s="17">
        <v>210102002</v>
      </c>
      <c r="C10" s="18" t="s">
        <v>782</v>
      </c>
      <c r="D10" s="19"/>
      <c r="E10" s="20"/>
      <c r="F10" s="21" t="s">
        <v>780</v>
      </c>
      <c r="G10" s="22">
        <v>19</v>
      </c>
      <c r="H10" s="22">
        <v>19</v>
      </c>
      <c r="I10" s="22">
        <v>19</v>
      </c>
      <c r="J10" s="22">
        <v>19</v>
      </c>
      <c r="K10" s="20"/>
    </row>
    <row r="11" ht="24.95" customHeight="1" spans="1:11">
      <c r="A11" s="8" t="s">
        <v>783</v>
      </c>
      <c r="B11" s="17">
        <v>210102003</v>
      </c>
      <c r="C11" s="18" t="s">
        <v>784</v>
      </c>
      <c r="D11" s="19" t="s">
        <v>785</v>
      </c>
      <c r="E11" s="20"/>
      <c r="F11" s="21" t="s">
        <v>780</v>
      </c>
      <c r="G11" s="22">
        <v>23</v>
      </c>
      <c r="H11" s="22">
        <v>23</v>
      </c>
      <c r="I11" s="22">
        <v>23</v>
      </c>
      <c r="J11" s="22">
        <v>23</v>
      </c>
      <c r="K11" s="20"/>
    </row>
    <row r="12" ht="24.95" customHeight="1" spans="1:11">
      <c r="A12" s="16" t="s">
        <v>786</v>
      </c>
      <c r="B12" s="17">
        <v>210102004</v>
      </c>
      <c r="C12" s="18" t="s">
        <v>787</v>
      </c>
      <c r="D12" s="19"/>
      <c r="E12" s="20"/>
      <c r="F12" s="21" t="s">
        <v>780</v>
      </c>
      <c r="G12" s="22">
        <v>25</v>
      </c>
      <c r="H12" s="22">
        <v>25</v>
      </c>
      <c r="I12" s="22">
        <v>25</v>
      </c>
      <c r="J12" s="22">
        <v>25</v>
      </c>
      <c r="K12" s="20"/>
    </row>
    <row r="13" ht="24.95" customHeight="1" spans="1:11">
      <c r="A13" s="8" t="s">
        <v>788</v>
      </c>
      <c r="B13" s="17">
        <v>210102005</v>
      </c>
      <c r="C13" s="18" t="s">
        <v>789</v>
      </c>
      <c r="D13" s="19"/>
      <c r="E13" s="20"/>
      <c r="F13" s="21" t="s">
        <v>780</v>
      </c>
      <c r="G13" s="22">
        <v>26</v>
      </c>
      <c r="H13" s="22">
        <v>26</v>
      </c>
      <c r="I13" s="22">
        <v>26</v>
      </c>
      <c r="J13" s="22">
        <v>26</v>
      </c>
      <c r="K13" s="20"/>
    </row>
    <row r="14" ht="24.95" customHeight="1" spans="1:11">
      <c r="A14" s="8" t="s">
        <v>790</v>
      </c>
      <c r="B14" s="17">
        <v>210102006</v>
      </c>
      <c r="C14" s="18" t="s">
        <v>791</v>
      </c>
      <c r="D14" s="19"/>
      <c r="E14" s="20"/>
      <c r="F14" s="21" t="s">
        <v>780</v>
      </c>
      <c r="G14" s="22">
        <v>27</v>
      </c>
      <c r="H14" s="22">
        <v>27</v>
      </c>
      <c r="I14" s="22">
        <v>27</v>
      </c>
      <c r="J14" s="22">
        <v>27</v>
      </c>
      <c r="K14" s="20"/>
    </row>
    <row r="15" ht="24.95" customHeight="1" spans="1:11">
      <c r="A15" s="16" t="s">
        <v>792</v>
      </c>
      <c r="B15" s="17">
        <v>210102007</v>
      </c>
      <c r="C15" s="18" t="s">
        <v>793</v>
      </c>
      <c r="D15" s="19"/>
      <c r="E15" s="20"/>
      <c r="F15" s="21" t="s">
        <v>780</v>
      </c>
      <c r="G15" s="22">
        <v>32</v>
      </c>
      <c r="H15" s="22">
        <v>32</v>
      </c>
      <c r="I15" s="22">
        <v>32</v>
      </c>
      <c r="J15" s="22">
        <v>32</v>
      </c>
      <c r="K15" s="20"/>
    </row>
    <row r="16" ht="24.95" customHeight="1" spans="1:11">
      <c r="A16" s="8" t="s">
        <v>794</v>
      </c>
      <c r="B16" s="17">
        <v>210102008</v>
      </c>
      <c r="C16" s="18" t="s">
        <v>795</v>
      </c>
      <c r="D16" s="19"/>
      <c r="E16" s="20"/>
      <c r="F16" s="21" t="s">
        <v>780</v>
      </c>
      <c r="G16" s="22">
        <v>10</v>
      </c>
      <c r="H16" s="22">
        <v>10</v>
      </c>
      <c r="I16" s="22">
        <v>10</v>
      </c>
      <c r="J16" s="22">
        <v>10</v>
      </c>
      <c r="K16" s="20"/>
    </row>
    <row r="17" ht="24.95" customHeight="1" spans="1:11">
      <c r="A17" s="8" t="s">
        <v>796</v>
      </c>
      <c r="B17" s="17">
        <v>210102009</v>
      </c>
      <c r="C17" s="18" t="s">
        <v>797</v>
      </c>
      <c r="D17" s="19"/>
      <c r="E17" s="20"/>
      <c r="F17" s="21" t="s">
        <v>780</v>
      </c>
      <c r="G17" s="22">
        <v>15</v>
      </c>
      <c r="H17" s="22">
        <v>15</v>
      </c>
      <c r="I17" s="22">
        <v>15</v>
      </c>
      <c r="J17" s="22">
        <v>15</v>
      </c>
      <c r="K17" s="20"/>
    </row>
    <row r="18" ht="24.95" customHeight="1" spans="1:11">
      <c r="A18" s="16" t="s">
        <v>798</v>
      </c>
      <c r="B18" s="17">
        <v>210102010</v>
      </c>
      <c r="C18" s="18" t="s">
        <v>799</v>
      </c>
      <c r="D18" s="19"/>
      <c r="E18" s="20"/>
      <c r="F18" s="21" t="s">
        <v>780</v>
      </c>
      <c r="G18" s="22">
        <v>40</v>
      </c>
      <c r="H18" s="22">
        <v>40</v>
      </c>
      <c r="I18" s="22">
        <v>40</v>
      </c>
      <c r="J18" s="22">
        <v>40</v>
      </c>
      <c r="K18" s="20"/>
    </row>
    <row r="19" ht="24.95" customHeight="1" spans="1:11">
      <c r="A19" s="8" t="s">
        <v>800</v>
      </c>
      <c r="B19" s="17">
        <v>210102011</v>
      </c>
      <c r="C19" s="18" t="s">
        <v>801</v>
      </c>
      <c r="D19" s="19"/>
      <c r="E19" s="20"/>
      <c r="F19" s="21" t="s">
        <v>780</v>
      </c>
      <c r="G19" s="22">
        <v>60</v>
      </c>
      <c r="H19" s="22">
        <v>60</v>
      </c>
      <c r="I19" s="22">
        <v>60</v>
      </c>
      <c r="J19" s="22">
        <v>60</v>
      </c>
      <c r="K19" s="20"/>
    </row>
    <row r="20" ht="24.95" customHeight="1" spans="1:11">
      <c r="A20" s="8" t="s">
        <v>802</v>
      </c>
      <c r="B20" s="17">
        <v>210102012</v>
      </c>
      <c r="C20" s="18" t="s">
        <v>803</v>
      </c>
      <c r="D20" s="19" t="s">
        <v>804</v>
      </c>
      <c r="E20" s="20"/>
      <c r="F20" s="21" t="s">
        <v>780</v>
      </c>
      <c r="G20" s="22">
        <v>20</v>
      </c>
      <c r="H20" s="22">
        <v>20</v>
      </c>
      <c r="I20" s="22">
        <v>20</v>
      </c>
      <c r="J20" s="22">
        <v>20</v>
      </c>
      <c r="K20" s="20"/>
    </row>
    <row r="21" ht="24.95" customHeight="1" spans="1:11">
      <c r="A21" s="16" t="s">
        <v>805</v>
      </c>
      <c r="B21" s="17">
        <v>210102013</v>
      </c>
      <c r="C21" s="18" t="s">
        <v>806</v>
      </c>
      <c r="D21" s="19"/>
      <c r="E21" s="20"/>
      <c r="F21" s="21" t="s">
        <v>780</v>
      </c>
      <c r="G21" s="22">
        <v>30</v>
      </c>
      <c r="H21" s="22">
        <v>30</v>
      </c>
      <c r="I21" s="22">
        <v>30</v>
      </c>
      <c r="J21" s="22">
        <v>30</v>
      </c>
      <c r="K21" s="20"/>
    </row>
    <row r="22" ht="24.95" customHeight="1" spans="1:11">
      <c r="A22" s="8" t="s">
        <v>807</v>
      </c>
      <c r="B22" s="17">
        <v>210102014</v>
      </c>
      <c r="C22" s="18" t="s">
        <v>808</v>
      </c>
      <c r="D22" s="19"/>
      <c r="E22" s="20"/>
      <c r="F22" s="21" t="s">
        <v>780</v>
      </c>
      <c r="G22" s="22">
        <v>45</v>
      </c>
      <c r="H22" s="22">
        <v>45</v>
      </c>
      <c r="I22" s="22">
        <v>45</v>
      </c>
      <c r="J22" s="22">
        <v>45</v>
      </c>
      <c r="K22" s="20"/>
    </row>
    <row r="23" ht="99.95" customHeight="1" spans="1:11">
      <c r="A23" s="8" t="s">
        <v>809</v>
      </c>
      <c r="B23" s="17">
        <v>210102015</v>
      </c>
      <c r="C23" s="18" t="s">
        <v>810</v>
      </c>
      <c r="D23" s="19" t="s">
        <v>811</v>
      </c>
      <c r="E23" s="19" t="s">
        <v>812</v>
      </c>
      <c r="F23" s="21" t="s">
        <v>813</v>
      </c>
      <c r="G23" s="22">
        <v>60</v>
      </c>
      <c r="H23" s="22">
        <v>60</v>
      </c>
      <c r="I23" s="22">
        <v>60</v>
      </c>
      <c r="J23" s="22">
        <v>60</v>
      </c>
      <c r="K23" s="19" t="s">
        <v>814</v>
      </c>
    </row>
    <row r="24" ht="39.95" customHeight="1" spans="1:11">
      <c r="A24" s="16" t="s">
        <v>815</v>
      </c>
      <c r="B24" s="17">
        <v>210102016</v>
      </c>
      <c r="C24" s="18" t="s">
        <v>816</v>
      </c>
      <c r="D24" s="19" t="s">
        <v>817</v>
      </c>
      <c r="E24" s="19" t="s">
        <v>812</v>
      </c>
      <c r="F24" s="21" t="s">
        <v>813</v>
      </c>
      <c r="G24" s="22">
        <v>50</v>
      </c>
      <c r="H24" s="22">
        <v>50</v>
      </c>
      <c r="I24" s="22">
        <v>50</v>
      </c>
      <c r="J24" s="22">
        <v>50</v>
      </c>
      <c r="K24" s="20"/>
    </row>
    <row r="25" ht="24.95" customHeight="1" spans="1:11">
      <c r="A25" s="8" t="s">
        <v>818</v>
      </c>
      <c r="B25" s="17">
        <v>210103001</v>
      </c>
      <c r="C25" s="18" t="s">
        <v>819</v>
      </c>
      <c r="D25" s="19"/>
      <c r="E25" s="20"/>
      <c r="F25" s="21" t="s">
        <v>19</v>
      </c>
      <c r="G25" s="22">
        <v>120</v>
      </c>
      <c r="H25" s="22">
        <v>120</v>
      </c>
      <c r="I25" s="22">
        <v>120</v>
      </c>
      <c r="J25" s="22">
        <v>120</v>
      </c>
      <c r="K25" s="20"/>
    </row>
    <row r="26" ht="24.95" customHeight="1" spans="1:11">
      <c r="A26" s="8" t="s">
        <v>820</v>
      </c>
      <c r="B26" s="17">
        <v>210103002</v>
      </c>
      <c r="C26" s="18" t="s">
        <v>821</v>
      </c>
      <c r="D26" s="19"/>
      <c r="E26" s="20"/>
      <c r="F26" s="21" t="s">
        <v>19</v>
      </c>
      <c r="G26" s="22">
        <v>150</v>
      </c>
      <c r="H26" s="22">
        <v>150</v>
      </c>
      <c r="I26" s="22">
        <v>150</v>
      </c>
      <c r="J26" s="22">
        <v>150</v>
      </c>
      <c r="K26" s="20"/>
    </row>
    <row r="27" ht="24.95" customHeight="1" spans="1:11">
      <c r="A27" s="16" t="s">
        <v>822</v>
      </c>
      <c r="B27" s="17">
        <v>210103003</v>
      </c>
      <c r="C27" s="18" t="s">
        <v>823</v>
      </c>
      <c r="D27" s="19"/>
      <c r="E27" s="20"/>
      <c r="F27" s="21" t="s">
        <v>19</v>
      </c>
      <c r="G27" s="22">
        <v>100</v>
      </c>
      <c r="H27" s="22">
        <v>100</v>
      </c>
      <c r="I27" s="22">
        <v>100</v>
      </c>
      <c r="J27" s="22">
        <v>100</v>
      </c>
      <c r="K27" s="20"/>
    </row>
    <row r="28" ht="24.95" customHeight="1" spans="1:11">
      <c r="A28" s="8" t="s">
        <v>824</v>
      </c>
      <c r="B28" s="17">
        <v>210103004</v>
      </c>
      <c r="C28" s="18" t="s">
        <v>825</v>
      </c>
      <c r="D28" s="19"/>
      <c r="E28" s="20"/>
      <c r="F28" s="21" t="s">
        <v>19</v>
      </c>
      <c r="G28" s="22">
        <v>130</v>
      </c>
      <c r="H28" s="22">
        <v>130</v>
      </c>
      <c r="I28" s="22">
        <v>130</v>
      </c>
      <c r="J28" s="22">
        <v>130</v>
      </c>
      <c r="K28" s="20"/>
    </row>
    <row r="29" ht="24.95" customHeight="1" spans="1:11">
      <c r="A29" s="8" t="s">
        <v>826</v>
      </c>
      <c r="B29" s="17">
        <v>210103005</v>
      </c>
      <c r="C29" s="18" t="s">
        <v>827</v>
      </c>
      <c r="D29" s="19"/>
      <c r="E29" s="20"/>
      <c r="F29" s="21" t="s">
        <v>43</v>
      </c>
      <c r="G29" s="22">
        <v>40</v>
      </c>
      <c r="H29" s="22">
        <v>40</v>
      </c>
      <c r="I29" s="22">
        <v>40</v>
      </c>
      <c r="J29" s="22">
        <v>40</v>
      </c>
      <c r="K29" s="20"/>
    </row>
    <row r="30" ht="24.95" customHeight="1" spans="1:11">
      <c r="A30" s="16" t="s">
        <v>828</v>
      </c>
      <c r="B30" s="17">
        <v>210103006</v>
      </c>
      <c r="C30" s="18" t="s">
        <v>829</v>
      </c>
      <c r="D30" s="19"/>
      <c r="E30" s="20"/>
      <c r="F30" s="21" t="s">
        <v>43</v>
      </c>
      <c r="G30" s="22">
        <v>40</v>
      </c>
      <c r="H30" s="22">
        <v>40</v>
      </c>
      <c r="I30" s="22">
        <v>40</v>
      </c>
      <c r="J30" s="22">
        <v>40</v>
      </c>
      <c r="K30" s="20"/>
    </row>
    <row r="31" ht="24.95" customHeight="1" spans="1:11">
      <c r="A31" s="8" t="s">
        <v>830</v>
      </c>
      <c r="B31" s="17">
        <v>210103007</v>
      </c>
      <c r="C31" s="18" t="s">
        <v>831</v>
      </c>
      <c r="D31" s="19"/>
      <c r="E31" s="20"/>
      <c r="F31" s="21" t="s">
        <v>43</v>
      </c>
      <c r="G31" s="22">
        <v>50</v>
      </c>
      <c r="H31" s="22">
        <v>50</v>
      </c>
      <c r="I31" s="22">
        <v>50</v>
      </c>
      <c r="J31" s="22">
        <v>50</v>
      </c>
      <c r="K31" s="20"/>
    </row>
    <row r="32" ht="24.95" customHeight="1" spans="1:11">
      <c r="A32" s="8" t="s">
        <v>832</v>
      </c>
      <c r="B32" s="17">
        <v>210103008</v>
      </c>
      <c r="C32" s="18" t="s">
        <v>833</v>
      </c>
      <c r="D32" s="19"/>
      <c r="E32" s="20"/>
      <c r="F32" s="21" t="s">
        <v>43</v>
      </c>
      <c r="G32" s="22">
        <v>100</v>
      </c>
      <c r="H32" s="22">
        <v>100</v>
      </c>
      <c r="I32" s="22">
        <v>100</v>
      </c>
      <c r="J32" s="22">
        <v>100</v>
      </c>
      <c r="K32" s="20"/>
    </row>
    <row r="33" ht="24.95" customHeight="1" spans="1:11">
      <c r="A33" s="16" t="s">
        <v>834</v>
      </c>
      <c r="B33" s="17">
        <v>210103009</v>
      </c>
      <c r="C33" s="18" t="s">
        <v>835</v>
      </c>
      <c r="D33" s="19"/>
      <c r="E33" s="20"/>
      <c r="F33" s="21" t="s">
        <v>43</v>
      </c>
      <c r="G33" s="22">
        <v>50</v>
      </c>
      <c r="H33" s="22">
        <v>50</v>
      </c>
      <c r="I33" s="22">
        <v>50</v>
      </c>
      <c r="J33" s="22">
        <v>50</v>
      </c>
      <c r="K33" s="20"/>
    </row>
    <row r="34" ht="24.95" customHeight="1" spans="1:11">
      <c r="A34" s="8" t="s">
        <v>836</v>
      </c>
      <c r="B34" s="17">
        <v>210103010</v>
      </c>
      <c r="C34" s="18" t="s">
        <v>837</v>
      </c>
      <c r="D34" s="19"/>
      <c r="E34" s="20"/>
      <c r="F34" s="21" t="s">
        <v>43</v>
      </c>
      <c r="G34" s="22">
        <v>40</v>
      </c>
      <c r="H34" s="22">
        <v>40</v>
      </c>
      <c r="I34" s="22">
        <v>40</v>
      </c>
      <c r="J34" s="22">
        <v>40</v>
      </c>
      <c r="K34" s="20"/>
    </row>
    <row r="35" ht="24.95" customHeight="1" spans="1:11">
      <c r="A35" s="8" t="s">
        <v>838</v>
      </c>
      <c r="B35" s="17">
        <v>210103011</v>
      </c>
      <c r="C35" s="18" t="s">
        <v>839</v>
      </c>
      <c r="D35" s="19"/>
      <c r="E35" s="20"/>
      <c r="F35" s="21" t="s">
        <v>19</v>
      </c>
      <c r="G35" s="22">
        <v>30</v>
      </c>
      <c r="H35" s="22">
        <v>30</v>
      </c>
      <c r="I35" s="22">
        <v>30</v>
      </c>
      <c r="J35" s="22">
        <v>30</v>
      </c>
      <c r="K35" s="20"/>
    </row>
    <row r="36" ht="24.95" customHeight="1" spans="1:11">
      <c r="A36" s="16" t="s">
        <v>840</v>
      </c>
      <c r="B36" s="17">
        <v>210103012</v>
      </c>
      <c r="C36" s="18" t="s">
        <v>841</v>
      </c>
      <c r="D36" s="19"/>
      <c r="E36" s="20"/>
      <c r="F36" s="21" t="s">
        <v>19</v>
      </c>
      <c r="G36" s="22">
        <v>30</v>
      </c>
      <c r="H36" s="22">
        <v>30</v>
      </c>
      <c r="I36" s="22">
        <v>30</v>
      </c>
      <c r="J36" s="22">
        <v>30</v>
      </c>
      <c r="K36" s="20"/>
    </row>
    <row r="37" ht="24.95" customHeight="1" spans="1:11">
      <c r="A37" s="8" t="s">
        <v>842</v>
      </c>
      <c r="B37" s="17">
        <v>210103013</v>
      </c>
      <c r="C37" s="18" t="s">
        <v>843</v>
      </c>
      <c r="D37" s="19" t="s">
        <v>844</v>
      </c>
      <c r="E37" s="20"/>
      <c r="F37" s="21" t="s">
        <v>19</v>
      </c>
      <c r="G37" s="22">
        <v>50</v>
      </c>
      <c r="H37" s="22">
        <v>50</v>
      </c>
      <c r="I37" s="22">
        <v>50</v>
      </c>
      <c r="J37" s="22">
        <v>50</v>
      </c>
      <c r="K37" s="20"/>
    </row>
    <row r="38" ht="24.95" customHeight="1" spans="1:11">
      <c r="A38" s="8" t="s">
        <v>845</v>
      </c>
      <c r="B38" s="17">
        <v>210103014</v>
      </c>
      <c r="C38" s="18" t="s">
        <v>846</v>
      </c>
      <c r="D38" s="19" t="s">
        <v>847</v>
      </c>
      <c r="E38" s="19" t="s">
        <v>848</v>
      </c>
      <c r="F38" s="21" t="s">
        <v>19</v>
      </c>
      <c r="G38" s="22">
        <v>50</v>
      </c>
      <c r="H38" s="22">
        <v>50</v>
      </c>
      <c r="I38" s="22">
        <v>50</v>
      </c>
      <c r="J38" s="22">
        <v>50</v>
      </c>
      <c r="K38" s="20"/>
    </row>
    <row r="39" ht="24.95" customHeight="1" spans="1:11">
      <c r="A39" s="16" t="s">
        <v>849</v>
      </c>
      <c r="B39" s="17">
        <v>210103015</v>
      </c>
      <c r="C39" s="18" t="s">
        <v>850</v>
      </c>
      <c r="D39" s="19"/>
      <c r="E39" s="20"/>
      <c r="F39" s="21" t="s">
        <v>19</v>
      </c>
      <c r="G39" s="22">
        <v>100</v>
      </c>
      <c r="H39" s="22">
        <v>100</v>
      </c>
      <c r="I39" s="22">
        <v>100</v>
      </c>
      <c r="J39" s="22">
        <v>100</v>
      </c>
      <c r="K39" s="19" t="s">
        <v>851</v>
      </c>
    </row>
    <row r="40" ht="24.95" customHeight="1" spans="1:11">
      <c r="A40" s="8" t="s">
        <v>852</v>
      </c>
      <c r="B40" s="17">
        <v>210103016</v>
      </c>
      <c r="C40" s="18" t="s">
        <v>853</v>
      </c>
      <c r="D40" s="19" t="s">
        <v>854</v>
      </c>
      <c r="E40" s="20"/>
      <c r="F40" s="21" t="s">
        <v>19</v>
      </c>
      <c r="G40" s="22">
        <v>60</v>
      </c>
      <c r="H40" s="22">
        <v>60</v>
      </c>
      <c r="I40" s="22">
        <v>60</v>
      </c>
      <c r="J40" s="22">
        <v>60</v>
      </c>
      <c r="K40" s="20"/>
    </row>
    <row r="41" ht="24.95" customHeight="1" spans="1:11">
      <c r="A41" s="8" t="s">
        <v>855</v>
      </c>
      <c r="B41" s="17">
        <v>210103017</v>
      </c>
      <c r="C41" s="18" t="s">
        <v>856</v>
      </c>
      <c r="D41" s="19" t="s">
        <v>857</v>
      </c>
      <c r="E41" s="20"/>
      <c r="F41" s="21" t="s">
        <v>19</v>
      </c>
      <c r="G41" s="22">
        <v>70</v>
      </c>
      <c r="H41" s="22">
        <v>70</v>
      </c>
      <c r="I41" s="22">
        <v>70</v>
      </c>
      <c r="J41" s="22">
        <v>70</v>
      </c>
      <c r="K41" s="20"/>
    </row>
    <row r="42" ht="24.95" customHeight="1" spans="1:11">
      <c r="A42" s="16" t="s">
        <v>858</v>
      </c>
      <c r="B42" s="17">
        <v>210103018</v>
      </c>
      <c r="C42" s="18" t="s">
        <v>859</v>
      </c>
      <c r="D42" s="19"/>
      <c r="E42" s="20"/>
      <c r="F42" s="21" t="s">
        <v>19</v>
      </c>
      <c r="G42" s="22">
        <v>80</v>
      </c>
      <c r="H42" s="22">
        <v>80</v>
      </c>
      <c r="I42" s="22">
        <v>80</v>
      </c>
      <c r="J42" s="22">
        <v>80</v>
      </c>
      <c r="K42" s="20"/>
    </row>
    <row r="43" ht="24.95" customHeight="1" spans="1:11">
      <c r="A43" s="8" t="s">
        <v>860</v>
      </c>
      <c r="B43" s="17">
        <v>210103019</v>
      </c>
      <c r="C43" s="18" t="s">
        <v>861</v>
      </c>
      <c r="D43" s="19"/>
      <c r="E43" s="20"/>
      <c r="F43" s="21" t="s">
        <v>19</v>
      </c>
      <c r="G43" s="22">
        <v>50</v>
      </c>
      <c r="H43" s="22">
        <v>50</v>
      </c>
      <c r="I43" s="22">
        <v>50</v>
      </c>
      <c r="J43" s="22">
        <v>50</v>
      </c>
      <c r="K43" s="20"/>
    </row>
    <row r="44" ht="24.95" customHeight="1" spans="1:11">
      <c r="A44" s="8" t="s">
        <v>862</v>
      </c>
      <c r="B44" s="17">
        <v>210103020</v>
      </c>
      <c r="C44" s="18" t="s">
        <v>863</v>
      </c>
      <c r="D44" s="19"/>
      <c r="E44" s="20"/>
      <c r="F44" s="21" t="s">
        <v>19</v>
      </c>
      <c r="G44" s="22">
        <v>70</v>
      </c>
      <c r="H44" s="22">
        <v>70</v>
      </c>
      <c r="I44" s="22">
        <v>70</v>
      </c>
      <c r="J44" s="22">
        <v>70</v>
      </c>
      <c r="K44" s="20"/>
    </row>
    <row r="45" ht="24.95" customHeight="1" spans="1:11">
      <c r="A45" s="16" t="s">
        <v>864</v>
      </c>
      <c r="B45" s="17">
        <v>210103023</v>
      </c>
      <c r="C45" s="18" t="s">
        <v>865</v>
      </c>
      <c r="D45" s="19"/>
      <c r="E45" s="20"/>
      <c r="F45" s="21" t="s">
        <v>19</v>
      </c>
      <c r="G45" s="23">
        <v>80</v>
      </c>
      <c r="H45" s="22">
        <v>80</v>
      </c>
      <c r="I45" s="23">
        <v>80</v>
      </c>
      <c r="J45" s="22">
        <v>80</v>
      </c>
      <c r="K45" s="20"/>
    </row>
    <row r="46" ht="24.95" customHeight="1" spans="1:11">
      <c r="A46" s="8" t="s">
        <v>866</v>
      </c>
      <c r="B46" s="17">
        <v>210103024</v>
      </c>
      <c r="C46" s="18" t="s">
        <v>867</v>
      </c>
      <c r="D46" s="19"/>
      <c r="E46" s="20"/>
      <c r="F46" s="21" t="s">
        <v>19</v>
      </c>
      <c r="G46" s="23">
        <v>100</v>
      </c>
      <c r="H46" s="22">
        <v>100</v>
      </c>
      <c r="I46" s="23">
        <v>100</v>
      </c>
      <c r="J46" s="22">
        <v>100</v>
      </c>
      <c r="K46" s="20"/>
    </row>
    <row r="47" ht="24.95" customHeight="1" spans="1:11">
      <c r="A47" s="8" t="s">
        <v>868</v>
      </c>
      <c r="B47" s="17">
        <v>210103025</v>
      </c>
      <c r="C47" s="18" t="s">
        <v>869</v>
      </c>
      <c r="D47" s="19"/>
      <c r="E47" s="20"/>
      <c r="F47" s="21" t="s">
        <v>19</v>
      </c>
      <c r="G47" s="23">
        <v>150</v>
      </c>
      <c r="H47" s="22">
        <v>150</v>
      </c>
      <c r="I47" s="23">
        <v>150</v>
      </c>
      <c r="J47" s="22">
        <v>150</v>
      </c>
      <c r="K47" s="20"/>
    </row>
    <row r="48" ht="24.95" customHeight="1" spans="1:11">
      <c r="A48" s="16" t="s">
        <v>870</v>
      </c>
      <c r="B48" s="17">
        <v>210103026</v>
      </c>
      <c r="C48" s="18" t="s">
        <v>871</v>
      </c>
      <c r="D48" s="19"/>
      <c r="E48" s="20"/>
      <c r="F48" s="21" t="s">
        <v>43</v>
      </c>
      <c r="G48" s="23">
        <v>120</v>
      </c>
      <c r="H48" s="22">
        <v>120</v>
      </c>
      <c r="I48" s="23">
        <v>120</v>
      </c>
      <c r="J48" s="22">
        <v>120</v>
      </c>
      <c r="K48" s="20"/>
    </row>
    <row r="49" ht="24.95" customHeight="1" spans="1:11">
      <c r="A49" s="8" t="s">
        <v>872</v>
      </c>
      <c r="B49" s="17">
        <v>210103027</v>
      </c>
      <c r="C49" s="18" t="s">
        <v>873</v>
      </c>
      <c r="D49" s="19"/>
      <c r="E49" s="20"/>
      <c r="F49" s="21" t="s">
        <v>19</v>
      </c>
      <c r="G49" s="23">
        <v>50</v>
      </c>
      <c r="H49" s="22">
        <v>50</v>
      </c>
      <c r="I49" s="23">
        <v>50</v>
      </c>
      <c r="J49" s="22">
        <v>50</v>
      </c>
      <c r="K49" s="20"/>
    </row>
    <row r="50" ht="24.95" customHeight="1" spans="1:11">
      <c r="A50" s="8" t="s">
        <v>874</v>
      </c>
      <c r="B50" s="17">
        <v>210103028</v>
      </c>
      <c r="C50" s="18" t="s">
        <v>875</v>
      </c>
      <c r="D50" s="19"/>
      <c r="E50" s="20"/>
      <c r="F50" s="21" t="s">
        <v>19</v>
      </c>
      <c r="G50" s="23">
        <v>80</v>
      </c>
      <c r="H50" s="22">
        <v>80</v>
      </c>
      <c r="I50" s="23">
        <v>80</v>
      </c>
      <c r="J50" s="22">
        <v>80</v>
      </c>
      <c r="K50" s="20"/>
    </row>
    <row r="51" ht="24.95" customHeight="1" spans="1:11">
      <c r="A51" s="16" t="s">
        <v>876</v>
      </c>
      <c r="B51" s="17">
        <v>210103029</v>
      </c>
      <c r="C51" s="18" t="s">
        <v>877</v>
      </c>
      <c r="D51" s="19"/>
      <c r="E51" s="20"/>
      <c r="F51" s="21" t="s">
        <v>43</v>
      </c>
      <c r="G51" s="23">
        <v>70</v>
      </c>
      <c r="H51" s="22">
        <v>70</v>
      </c>
      <c r="I51" s="23">
        <v>70</v>
      </c>
      <c r="J51" s="22">
        <v>70</v>
      </c>
      <c r="K51" s="20"/>
    </row>
    <row r="52" ht="24.95" customHeight="1" spans="1:11">
      <c r="A52" s="8" t="s">
        <v>878</v>
      </c>
      <c r="B52" s="17">
        <v>210103030</v>
      </c>
      <c r="C52" s="18" t="s">
        <v>879</v>
      </c>
      <c r="D52" s="19"/>
      <c r="E52" s="20"/>
      <c r="F52" s="21" t="s">
        <v>19</v>
      </c>
      <c r="G52" s="23">
        <v>60</v>
      </c>
      <c r="H52" s="22">
        <v>60</v>
      </c>
      <c r="I52" s="23">
        <v>60</v>
      </c>
      <c r="J52" s="22">
        <v>60</v>
      </c>
      <c r="K52" s="20"/>
    </row>
    <row r="53" ht="24.95" customHeight="1" spans="1:11">
      <c r="A53" s="8" t="s">
        <v>880</v>
      </c>
      <c r="B53" s="17">
        <v>210103031</v>
      </c>
      <c r="C53" s="18" t="s">
        <v>881</v>
      </c>
      <c r="D53" s="19"/>
      <c r="E53" s="20"/>
      <c r="F53" s="21" t="s">
        <v>19</v>
      </c>
      <c r="G53" s="23">
        <v>80</v>
      </c>
      <c r="H53" s="22">
        <v>80</v>
      </c>
      <c r="I53" s="23">
        <v>80</v>
      </c>
      <c r="J53" s="22">
        <v>80</v>
      </c>
      <c r="K53" s="20"/>
    </row>
    <row r="54" ht="24.95" customHeight="1" spans="1:11">
      <c r="A54" s="16" t="s">
        <v>882</v>
      </c>
      <c r="B54" s="17">
        <v>210103032</v>
      </c>
      <c r="C54" s="18" t="s">
        <v>883</v>
      </c>
      <c r="D54" s="19"/>
      <c r="E54" s="20"/>
      <c r="F54" s="21" t="s">
        <v>884</v>
      </c>
      <c r="G54" s="23">
        <v>90</v>
      </c>
      <c r="H54" s="22">
        <v>90</v>
      </c>
      <c r="I54" s="23">
        <v>90</v>
      </c>
      <c r="J54" s="22">
        <v>90</v>
      </c>
      <c r="K54" s="20"/>
    </row>
    <row r="55" ht="24.95" customHeight="1" spans="1:11">
      <c r="A55" s="8" t="s">
        <v>885</v>
      </c>
      <c r="B55" s="17">
        <v>210103033</v>
      </c>
      <c r="C55" s="18" t="s">
        <v>886</v>
      </c>
      <c r="D55" s="19"/>
      <c r="E55" s="20"/>
      <c r="F55" s="21" t="s">
        <v>19</v>
      </c>
      <c r="G55" s="23">
        <v>50</v>
      </c>
      <c r="H55" s="22">
        <v>50</v>
      </c>
      <c r="I55" s="23">
        <v>50</v>
      </c>
      <c r="J55" s="22">
        <v>50</v>
      </c>
      <c r="K55" s="20"/>
    </row>
    <row r="56" ht="24.95" customHeight="1" spans="1:11">
      <c r="A56" s="8" t="s">
        <v>887</v>
      </c>
      <c r="B56" s="17">
        <v>210103034</v>
      </c>
      <c r="C56" s="18" t="s">
        <v>888</v>
      </c>
      <c r="D56" s="19"/>
      <c r="E56" s="20"/>
      <c r="F56" s="21" t="s">
        <v>889</v>
      </c>
      <c r="G56" s="23">
        <v>60</v>
      </c>
      <c r="H56" s="22">
        <v>60</v>
      </c>
      <c r="I56" s="23">
        <v>60</v>
      </c>
      <c r="J56" s="22">
        <v>60</v>
      </c>
      <c r="K56" s="20"/>
    </row>
    <row r="57" ht="24.95" customHeight="1" spans="1:11">
      <c r="A57" s="16" t="s">
        <v>890</v>
      </c>
      <c r="B57" s="17">
        <v>210103035</v>
      </c>
      <c r="C57" s="18" t="s">
        <v>891</v>
      </c>
      <c r="D57" s="19"/>
      <c r="E57" s="20"/>
      <c r="F57" s="21" t="s">
        <v>884</v>
      </c>
      <c r="G57" s="23">
        <v>100</v>
      </c>
      <c r="H57" s="22">
        <v>100</v>
      </c>
      <c r="I57" s="23">
        <v>100</v>
      </c>
      <c r="J57" s="22">
        <v>100</v>
      </c>
      <c r="K57" s="20"/>
    </row>
    <row r="58" ht="24.95" customHeight="1" spans="1:11">
      <c r="A58" s="8" t="s">
        <v>892</v>
      </c>
      <c r="B58" s="17">
        <v>21020000</v>
      </c>
      <c r="C58" s="18" t="s">
        <v>893</v>
      </c>
      <c r="D58" s="19"/>
      <c r="E58" s="20"/>
      <c r="F58" s="21" t="s">
        <v>894</v>
      </c>
      <c r="G58" s="23">
        <v>383</v>
      </c>
      <c r="H58" s="22">
        <v>383</v>
      </c>
      <c r="I58" s="23">
        <v>383</v>
      </c>
      <c r="J58" s="22">
        <v>383</v>
      </c>
      <c r="K58" s="19" t="s">
        <v>895</v>
      </c>
    </row>
    <row r="59" ht="24.95" customHeight="1" spans="1:11">
      <c r="A59" s="8" t="s">
        <v>896</v>
      </c>
      <c r="B59" s="17">
        <v>210200002</v>
      </c>
      <c r="C59" s="18" t="s">
        <v>897</v>
      </c>
      <c r="D59" s="19"/>
      <c r="E59" s="20"/>
      <c r="F59" s="21" t="s">
        <v>894</v>
      </c>
      <c r="G59" s="23">
        <v>468</v>
      </c>
      <c r="H59" s="22">
        <v>468</v>
      </c>
      <c r="I59" s="23">
        <v>468</v>
      </c>
      <c r="J59" s="22">
        <v>468</v>
      </c>
      <c r="K59" s="20"/>
    </row>
    <row r="60" ht="24.95" customHeight="1" spans="1:11">
      <c r="A60" s="16" t="s">
        <v>898</v>
      </c>
      <c r="B60" s="17">
        <v>210200003</v>
      </c>
      <c r="C60" s="18" t="s">
        <v>899</v>
      </c>
      <c r="D60" s="19"/>
      <c r="E60" s="20"/>
      <c r="F60" s="21" t="s">
        <v>19</v>
      </c>
      <c r="G60" s="23">
        <v>510</v>
      </c>
      <c r="H60" s="22">
        <v>510</v>
      </c>
      <c r="I60" s="23">
        <v>510</v>
      </c>
      <c r="J60" s="22">
        <v>510</v>
      </c>
      <c r="K60" s="20"/>
    </row>
    <row r="61" ht="24.95" customHeight="1" spans="1:11">
      <c r="A61" s="8" t="s">
        <v>900</v>
      </c>
      <c r="B61" s="17">
        <v>210200004</v>
      </c>
      <c r="C61" s="18" t="s">
        <v>901</v>
      </c>
      <c r="D61" s="19"/>
      <c r="E61" s="20"/>
      <c r="F61" s="21" t="s">
        <v>19</v>
      </c>
      <c r="G61" s="23">
        <v>468</v>
      </c>
      <c r="H61" s="22">
        <v>468</v>
      </c>
      <c r="I61" s="23">
        <v>468</v>
      </c>
      <c r="J61" s="22">
        <v>468</v>
      </c>
      <c r="K61" s="20"/>
    </row>
    <row r="62" ht="24.95" customHeight="1" spans="1:11">
      <c r="A62" s="8" t="s">
        <v>902</v>
      </c>
      <c r="B62" s="17">
        <v>210200005</v>
      </c>
      <c r="C62" s="18" t="s">
        <v>903</v>
      </c>
      <c r="D62" s="19"/>
      <c r="E62" s="20"/>
      <c r="F62" s="21" t="s">
        <v>894</v>
      </c>
      <c r="G62" s="23">
        <v>383</v>
      </c>
      <c r="H62" s="22">
        <v>383</v>
      </c>
      <c r="I62" s="23">
        <v>383</v>
      </c>
      <c r="J62" s="22">
        <v>383</v>
      </c>
      <c r="K62" s="20"/>
    </row>
    <row r="63" ht="39.95" customHeight="1" spans="1:11">
      <c r="A63" s="16" t="s">
        <v>904</v>
      </c>
      <c r="B63" s="17">
        <v>210200006</v>
      </c>
      <c r="C63" s="18" t="s">
        <v>905</v>
      </c>
      <c r="D63" s="19"/>
      <c r="E63" s="20"/>
      <c r="F63" s="21" t="s">
        <v>894</v>
      </c>
      <c r="G63" s="23">
        <v>425</v>
      </c>
      <c r="H63" s="22">
        <v>425</v>
      </c>
      <c r="I63" s="23">
        <v>425</v>
      </c>
      <c r="J63" s="22">
        <v>425</v>
      </c>
      <c r="K63" s="20"/>
    </row>
    <row r="64" ht="24.95" customHeight="1" spans="1:11">
      <c r="A64" s="8" t="s">
        <v>906</v>
      </c>
      <c r="B64" s="17">
        <v>210200007</v>
      </c>
      <c r="C64" s="18" t="s">
        <v>907</v>
      </c>
      <c r="D64" s="19" t="s">
        <v>908</v>
      </c>
      <c r="E64" s="20"/>
      <c r="F64" s="21" t="s">
        <v>894</v>
      </c>
      <c r="G64" s="23">
        <v>425</v>
      </c>
      <c r="H64" s="22">
        <v>425</v>
      </c>
      <c r="I64" s="23">
        <v>425</v>
      </c>
      <c r="J64" s="22">
        <v>425</v>
      </c>
      <c r="K64" s="20"/>
    </row>
    <row r="65" ht="24.95" customHeight="1" spans="1:11">
      <c r="A65" s="8" t="s">
        <v>909</v>
      </c>
      <c r="B65" s="17">
        <v>210200008</v>
      </c>
      <c r="C65" s="18" t="s">
        <v>910</v>
      </c>
      <c r="D65" s="19"/>
      <c r="E65" s="20"/>
      <c r="F65" s="21" t="s">
        <v>19</v>
      </c>
      <c r="G65" s="23">
        <v>425</v>
      </c>
      <c r="H65" s="22">
        <v>425</v>
      </c>
      <c r="I65" s="23">
        <v>425</v>
      </c>
      <c r="J65" s="22">
        <v>425</v>
      </c>
      <c r="K65" s="20"/>
    </row>
    <row r="66" ht="120" customHeight="1" spans="1:11">
      <c r="A66" s="16" t="s">
        <v>911</v>
      </c>
      <c r="B66" s="24" t="s">
        <v>912</v>
      </c>
      <c r="C66" s="18" t="s">
        <v>913</v>
      </c>
      <c r="D66" s="19" t="s">
        <v>914</v>
      </c>
      <c r="E66" s="20"/>
      <c r="F66" s="21" t="s">
        <v>19</v>
      </c>
      <c r="G66" s="22">
        <v>2200</v>
      </c>
      <c r="H66" s="23">
        <v>2200</v>
      </c>
      <c r="I66" s="22">
        <v>2200</v>
      </c>
      <c r="J66" s="23">
        <v>2200</v>
      </c>
      <c r="K66" s="19" t="s">
        <v>915</v>
      </c>
    </row>
    <row r="67" ht="99.95" customHeight="1" spans="1:11">
      <c r="A67" s="8" t="s">
        <v>916</v>
      </c>
      <c r="B67" s="24" t="s">
        <v>917</v>
      </c>
      <c r="C67" s="18" t="s">
        <v>918</v>
      </c>
      <c r="D67" s="19" t="s">
        <v>919</v>
      </c>
      <c r="E67" s="20"/>
      <c r="F67" s="21" t="s">
        <v>19</v>
      </c>
      <c r="G67" s="22">
        <v>200</v>
      </c>
      <c r="H67" s="23">
        <v>200</v>
      </c>
      <c r="I67" s="22">
        <v>200</v>
      </c>
      <c r="J67" s="23">
        <v>200</v>
      </c>
      <c r="K67" s="19" t="s">
        <v>920</v>
      </c>
    </row>
    <row r="68" ht="39.95" customHeight="1" spans="1:11">
      <c r="A68" s="25" t="s">
        <v>921</v>
      </c>
      <c r="B68" s="17">
        <v>210300001</v>
      </c>
      <c r="C68" s="18" t="s">
        <v>922</v>
      </c>
      <c r="D68" s="19" t="s">
        <v>923</v>
      </c>
      <c r="E68" s="20"/>
      <c r="F68" s="21" t="s">
        <v>924</v>
      </c>
      <c r="G68" s="22">
        <v>94</v>
      </c>
      <c r="H68" s="23">
        <v>94</v>
      </c>
      <c r="I68" s="22">
        <v>94</v>
      </c>
      <c r="J68" s="23">
        <v>94</v>
      </c>
      <c r="K68" s="19" t="s">
        <v>925</v>
      </c>
    </row>
    <row r="69" ht="24.95" customHeight="1" spans="1:11">
      <c r="A69" s="8"/>
      <c r="B69" s="24"/>
      <c r="C69" s="18"/>
      <c r="D69" s="19"/>
      <c r="E69" s="20"/>
      <c r="F69" s="21" t="s">
        <v>768</v>
      </c>
      <c r="G69" s="22">
        <v>179</v>
      </c>
      <c r="H69" s="23">
        <v>179</v>
      </c>
      <c r="I69" s="22">
        <v>179</v>
      </c>
      <c r="J69" s="23">
        <v>179</v>
      </c>
      <c r="K69" s="19"/>
    </row>
    <row r="70" ht="39.95" customHeight="1" spans="1:11">
      <c r="A70" s="25" t="s">
        <v>926</v>
      </c>
      <c r="B70" s="17">
        <v>210300002</v>
      </c>
      <c r="C70" s="18" t="s">
        <v>927</v>
      </c>
      <c r="D70" s="19"/>
      <c r="E70" s="20"/>
      <c r="F70" s="21" t="s">
        <v>924</v>
      </c>
      <c r="G70" s="22">
        <v>102</v>
      </c>
      <c r="H70" s="23">
        <v>102</v>
      </c>
      <c r="I70" s="22">
        <v>102</v>
      </c>
      <c r="J70" s="23">
        <v>102</v>
      </c>
      <c r="K70" s="19" t="s">
        <v>928</v>
      </c>
    </row>
    <row r="71" ht="24.95" customHeight="1" spans="1:11">
      <c r="A71" s="8"/>
      <c r="B71" s="24"/>
      <c r="C71" s="18"/>
      <c r="D71" s="19"/>
      <c r="E71" s="20"/>
      <c r="F71" s="21" t="s">
        <v>768</v>
      </c>
      <c r="G71" s="22">
        <v>187</v>
      </c>
      <c r="H71" s="23">
        <v>187</v>
      </c>
      <c r="I71" s="22">
        <v>187</v>
      </c>
      <c r="J71" s="23">
        <v>187</v>
      </c>
      <c r="K71" s="19"/>
    </row>
    <row r="72" ht="24.95" customHeight="1" spans="1:11">
      <c r="A72" s="16" t="s">
        <v>929</v>
      </c>
      <c r="B72" s="17">
        <v>210300003</v>
      </c>
      <c r="C72" s="18" t="s">
        <v>930</v>
      </c>
      <c r="D72" s="19" t="s">
        <v>931</v>
      </c>
      <c r="E72" s="20"/>
      <c r="F72" s="21" t="s">
        <v>768</v>
      </c>
      <c r="G72" s="22">
        <v>153</v>
      </c>
      <c r="H72" s="23">
        <v>153</v>
      </c>
      <c r="I72" s="22">
        <v>153</v>
      </c>
      <c r="J72" s="23">
        <v>153</v>
      </c>
      <c r="K72" s="20"/>
    </row>
    <row r="73" ht="24.95" customHeight="1" spans="1:11">
      <c r="A73" s="25" t="s">
        <v>932</v>
      </c>
      <c r="B73" s="17">
        <v>210300004</v>
      </c>
      <c r="C73" s="18" t="s">
        <v>933</v>
      </c>
      <c r="D73" s="19" t="s">
        <v>934</v>
      </c>
      <c r="E73" s="20"/>
      <c r="F73" s="21" t="s">
        <v>768</v>
      </c>
      <c r="G73" s="22">
        <v>102</v>
      </c>
      <c r="H73" s="23">
        <v>102</v>
      </c>
      <c r="I73" s="22">
        <v>102</v>
      </c>
      <c r="J73" s="23">
        <v>102</v>
      </c>
      <c r="K73" s="20"/>
    </row>
    <row r="74" ht="24.95" customHeight="1" spans="1:11">
      <c r="A74" s="26"/>
      <c r="B74" s="24"/>
      <c r="C74" s="18"/>
      <c r="D74" s="19"/>
      <c r="E74" s="20"/>
      <c r="F74" s="21"/>
      <c r="G74" s="22">
        <v>680</v>
      </c>
      <c r="H74" s="23">
        <v>680</v>
      </c>
      <c r="I74" s="22">
        <v>680</v>
      </c>
      <c r="J74" s="23">
        <v>680</v>
      </c>
      <c r="K74" s="19" t="s">
        <v>935</v>
      </c>
    </row>
    <row r="75" ht="39.95" customHeight="1" spans="1:11">
      <c r="A75" s="8"/>
      <c r="B75" s="24"/>
      <c r="C75" s="18"/>
      <c r="D75" s="19"/>
      <c r="E75" s="20"/>
      <c r="F75" s="21"/>
      <c r="G75" s="22">
        <v>450</v>
      </c>
      <c r="H75" s="23">
        <v>450</v>
      </c>
      <c r="I75" s="22">
        <v>450</v>
      </c>
      <c r="J75" s="23">
        <v>450</v>
      </c>
      <c r="K75" s="19" t="s">
        <v>936</v>
      </c>
    </row>
    <row r="76" ht="39.95" customHeight="1" spans="1:11">
      <c r="A76" s="16" t="s">
        <v>937</v>
      </c>
      <c r="B76" s="24" t="s">
        <v>938</v>
      </c>
      <c r="C76" s="18" t="s">
        <v>939</v>
      </c>
      <c r="D76" s="19"/>
      <c r="E76" s="20"/>
      <c r="F76" s="21" t="s">
        <v>19</v>
      </c>
      <c r="G76" s="22">
        <v>1000</v>
      </c>
      <c r="H76" s="22">
        <v>1000</v>
      </c>
      <c r="I76" s="22">
        <v>1000</v>
      </c>
      <c r="J76" s="22">
        <v>1000</v>
      </c>
      <c r="K76" s="20"/>
    </row>
    <row r="77" ht="80.1" customHeight="1" spans="1:11">
      <c r="A77" s="16" t="s">
        <v>940</v>
      </c>
      <c r="B77" s="24" t="s">
        <v>941</v>
      </c>
      <c r="C77" s="18" t="s">
        <v>942</v>
      </c>
      <c r="D77" s="19" t="s">
        <v>943</v>
      </c>
      <c r="E77" s="20"/>
      <c r="F77" s="21" t="s">
        <v>768</v>
      </c>
      <c r="G77" s="22">
        <v>600</v>
      </c>
      <c r="H77" s="22">
        <v>600</v>
      </c>
      <c r="I77" s="22">
        <v>600</v>
      </c>
      <c r="J77" s="22">
        <v>600</v>
      </c>
      <c r="K77" s="19" t="s">
        <v>944</v>
      </c>
    </row>
    <row r="78" ht="24.95" customHeight="1" spans="1:11">
      <c r="A78" s="16" t="s">
        <v>945</v>
      </c>
      <c r="B78" s="17">
        <v>210500003</v>
      </c>
      <c r="C78" s="18" t="s">
        <v>946</v>
      </c>
      <c r="D78" s="19"/>
      <c r="E78" s="20"/>
      <c r="F78" s="21" t="s">
        <v>43</v>
      </c>
      <c r="G78" s="22">
        <v>119</v>
      </c>
      <c r="H78" s="22">
        <v>119</v>
      </c>
      <c r="I78" s="22">
        <v>119</v>
      </c>
      <c r="J78" s="22">
        <v>119</v>
      </c>
      <c r="K78" s="20"/>
    </row>
    <row r="79" ht="39.95" customHeight="1" spans="1:11">
      <c r="A79" s="16" t="s">
        <v>947</v>
      </c>
      <c r="B79" s="17">
        <v>230100001</v>
      </c>
      <c r="C79" s="18" t="s">
        <v>948</v>
      </c>
      <c r="D79" s="19" t="s">
        <v>949</v>
      </c>
      <c r="E79" s="20"/>
      <c r="F79" s="21" t="s">
        <v>950</v>
      </c>
      <c r="G79" s="22">
        <v>120</v>
      </c>
      <c r="H79" s="22">
        <v>120</v>
      </c>
      <c r="I79" s="22">
        <v>120</v>
      </c>
      <c r="J79" s="22">
        <v>120</v>
      </c>
      <c r="K79" s="19" t="s">
        <v>951</v>
      </c>
    </row>
    <row r="80" ht="24.95" customHeight="1" spans="1:11">
      <c r="A80" s="16" t="s">
        <v>952</v>
      </c>
      <c r="B80" s="17">
        <v>230100002</v>
      </c>
      <c r="C80" s="18" t="s">
        <v>953</v>
      </c>
      <c r="D80" s="19"/>
      <c r="E80" s="20"/>
      <c r="F80" s="21" t="s">
        <v>954</v>
      </c>
      <c r="G80" s="22">
        <v>100</v>
      </c>
      <c r="H80" s="22">
        <v>100</v>
      </c>
      <c r="I80" s="22">
        <v>100</v>
      </c>
      <c r="J80" s="22">
        <v>100</v>
      </c>
      <c r="K80" s="19" t="s">
        <v>955</v>
      </c>
    </row>
    <row r="81" ht="24.95" customHeight="1" spans="1:11">
      <c r="A81" s="16" t="s">
        <v>956</v>
      </c>
      <c r="B81" s="17">
        <v>230200001</v>
      </c>
      <c r="C81" s="18" t="s">
        <v>957</v>
      </c>
      <c r="D81" s="19"/>
      <c r="E81" s="20"/>
      <c r="F81" s="21" t="s">
        <v>19</v>
      </c>
      <c r="G81" s="22">
        <v>200</v>
      </c>
      <c r="H81" s="22">
        <v>200</v>
      </c>
      <c r="I81" s="22">
        <v>200</v>
      </c>
      <c r="J81" s="22">
        <v>200</v>
      </c>
      <c r="K81" s="20"/>
    </row>
    <row r="82" ht="24.95" customHeight="1" spans="1:11">
      <c r="A82" s="16" t="s">
        <v>958</v>
      </c>
      <c r="B82" s="17">
        <v>230200002</v>
      </c>
      <c r="C82" s="18" t="s">
        <v>959</v>
      </c>
      <c r="D82" s="19"/>
      <c r="E82" s="20"/>
      <c r="F82" s="21" t="s">
        <v>960</v>
      </c>
      <c r="G82" s="22">
        <v>200</v>
      </c>
      <c r="H82" s="22">
        <v>200</v>
      </c>
      <c r="I82" s="22">
        <v>200</v>
      </c>
      <c r="J82" s="22">
        <v>200</v>
      </c>
      <c r="K82" s="19" t="s">
        <v>961</v>
      </c>
    </row>
    <row r="83" ht="24.95" customHeight="1" spans="1:11">
      <c r="A83" s="16" t="s">
        <v>962</v>
      </c>
      <c r="B83" s="17">
        <v>230200003</v>
      </c>
      <c r="C83" s="18" t="s">
        <v>963</v>
      </c>
      <c r="D83" s="19"/>
      <c r="E83" s="20"/>
      <c r="F83" s="21" t="s">
        <v>19</v>
      </c>
      <c r="G83" s="22">
        <v>200</v>
      </c>
      <c r="H83" s="22">
        <v>200</v>
      </c>
      <c r="I83" s="22">
        <v>200</v>
      </c>
      <c r="J83" s="22">
        <v>200</v>
      </c>
      <c r="K83" s="20"/>
    </row>
    <row r="84" ht="24.95" customHeight="1" spans="1:11">
      <c r="A84" s="16" t="s">
        <v>964</v>
      </c>
      <c r="B84" s="17">
        <v>230200004</v>
      </c>
      <c r="C84" s="18" t="s">
        <v>965</v>
      </c>
      <c r="D84" s="19"/>
      <c r="E84" s="20"/>
      <c r="F84" s="21" t="s">
        <v>19</v>
      </c>
      <c r="G84" s="22">
        <v>200</v>
      </c>
      <c r="H84" s="22">
        <v>200</v>
      </c>
      <c r="I84" s="22">
        <v>200</v>
      </c>
      <c r="J84" s="22">
        <v>200</v>
      </c>
      <c r="K84" s="20"/>
    </row>
    <row r="85" ht="24.95" customHeight="1" spans="1:11">
      <c r="A85" s="16" t="s">
        <v>966</v>
      </c>
      <c r="B85" s="17">
        <v>230200005</v>
      </c>
      <c r="C85" s="18" t="s">
        <v>967</v>
      </c>
      <c r="D85" s="19"/>
      <c r="E85" s="20"/>
      <c r="F85" s="21" t="s">
        <v>19</v>
      </c>
      <c r="G85" s="22">
        <v>200</v>
      </c>
      <c r="H85" s="22">
        <v>200</v>
      </c>
      <c r="I85" s="22">
        <v>200</v>
      </c>
      <c r="J85" s="22">
        <v>200</v>
      </c>
      <c r="K85" s="20"/>
    </row>
    <row r="86" ht="24.95" customHeight="1" spans="1:11">
      <c r="A86" s="16" t="s">
        <v>968</v>
      </c>
      <c r="B86" s="17">
        <v>230200006</v>
      </c>
      <c r="C86" s="18" t="s">
        <v>969</v>
      </c>
      <c r="D86" s="19"/>
      <c r="E86" s="20"/>
      <c r="F86" s="21" t="s">
        <v>954</v>
      </c>
      <c r="G86" s="22">
        <v>120</v>
      </c>
      <c r="H86" s="22">
        <v>120</v>
      </c>
      <c r="I86" s="22">
        <v>120</v>
      </c>
      <c r="J86" s="22">
        <v>120</v>
      </c>
      <c r="K86" s="19" t="s">
        <v>970</v>
      </c>
    </row>
    <row r="87" ht="24.95" customHeight="1" spans="1:11">
      <c r="A87" s="16" t="s">
        <v>971</v>
      </c>
      <c r="B87" s="17">
        <v>230200007</v>
      </c>
      <c r="C87" s="18" t="s">
        <v>972</v>
      </c>
      <c r="D87" s="19"/>
      <c r="E87" s="20"/>
      <c r="F87" s="21" t="s">
        <v>19</v>
      </c>
      <c r="G87" s="22">
        <v>120</v>
      </c>
      <c r="H87" s="22">
        <v>120</v>
      </c>
      <c r="I87" s="22">
        <v>120</v>
      </c>
      <c r="J87" s="22">
        <v>120</v>
      </c>
      <c r="K87" s="20"/>
    </row>
    <row r="88" ht="24.95" customHeight="1" spans="1:11">
      <c r="A88" s="16" t="s">
        <v>973</v>
      </c>
      <c r="B88" s="17">
        <v>230200008</v>
      </c>
      <c r="C88" s="18" t="s">
        <v>974</v>
      </c>
      <c r="D88" s="19"/>
      <c r="E88" s="20"/>
      <c r="F88" s="21" t="s">
        <v>19</v>
      </c>
      <c r="G88" s="22">
        <v>120</v>
      </c>
      <c r="H88" s="22">
        <v>120</v>
      </c>
      <c r="I88" s="22">
        <v>120</v>
      </c>
      <c r="J88" s="22">
        <v>120</v>
      </c>
      <c r="K88" s="20"/>
    </row>
    <row r="89" ht="24.95" customHeight="1" spans="1:11">
      <c r="A89" s="16" t="s">
        <v>975</v>
      </c>
      <c r="B89" s="17">
        <v>230200009</v>
      </c>
      <c r="C89" s="18" t="s">
        <v>976</v>
      </c>
      <c r="D89" s="19"/>
      <c r="E89" s="20"/>
      <c r="F89" s="21" t="s">
        <v>19</v>
      </c>
      <c r="G89" s="22">
        <v>100</v>
      </c>
      <c r="H89" s="22">
        <v>100</v>
      </c>
      <c r="I89" s="22">
        <v>100</v>
      </c>
      <c r="J89" s="22">
        <v>100</v>
      </c>
      <c r="K89" s="20"/>
    </row>
    <row r="90" ht="24.95" customHeight="1" spans="1:11">
      <c r="A90" s="16" t="s">
        <v>977</v>
      </c>
      <c r="B90" s="17">
        <v>230200010</v>
      </c>
      <c r="C90" s="18" t="s">
        <v>978</v>
      </c>
      <c r="D90" s="19"/>
      <c r="E90" s="20"/>
      <c r="F90" s="21" t="s">
        <v>979</v>
      </c>
      <c r="G90" s="22">
        <v>100</v>
      </c>
      <c r="H90" s="22">
        <v>100</v>
      </c>
      <c r="I90" s="22">
        <v>100</v>
      </c>
      <c r="J90" s="22">
        <v>100</v>
      </c>
      <c r="K90" s="20"/>
    </row>
    <row r="91" ht="24.95" customHeight="1" spans="1:11">
      <c r="A91" s="16" t="s">
        <v>980</v>
      </c>
      <c r="B91" s="17">
        <v>230200011</v>
      </c>
      <c r="C91" s="18" t="s">
        <v>981</v>
      </c>
      <c r="D91" s="19"/>
      <c r="E91" s="20"/>
      <c r="F91" s="21" t="s">
        <v>19</v>
      </c>
      <c r="G91" s="22">
        <v>120</v>
      </c>
      <c r="H91" s="22">
        <v>120</v>
      </c>
      <c r="I91" s="22">
        <v>120</v>
      </c>
      <c r="J91" s="22">
        <v>120</v>
      </c>
      <c r="K91" s="20"/>
    </row>
    <row r="92" ht="24.95" customHeight="1" spans="1:11">
      <c r="A92" s="16" t="s">
        <v>982</v>
      </c>
      <c r="B92" s="17">
        <v>230200012</v>
      </c>
      <c r="C92" s="18" t="s">
        <v>983</v>
      </c>
      <c r="D92" s="19"/>
      <c r="E92" s="20"/>
      <c r="F92" s="21" t="s">
        <v>984</v>
      </c>
      <c r="G92" s="23">
        <v>200</v>
      </c>
      <c r="H92" s="22">
        <v>200</v>
      </c>
      <c r="I92" s="23">
        <v>200</v>
      </c>
      <c r="J92" s="22">
        <v>200</v>
      </c>
      <c r="K92" s="19" t="s">
        <v>985</v>
      </c>
    </row>
    <row r="93" ht="24.95" customHeight="1" spans="1:11">
      <c r="A93" s="16" t="s">
        <v>986</v>
      </c>
      <c r="B93" s="17">
        <v>230200013</v>
      </c>
      <c r="C93" s="18" t="s">
        <v>987</v>
      </c>
      <c r="D93" s="19" t="s">
        <v>988</v>
      </c>
      <c r="E93" s="20"/>
      <c r="F93" s="21" t="s">
        <v>984</v>
      </c>
      <c r="G93" s="23">
        <v>200</v>
      </c>
      <c r="H93" s="22">
        <v>200</v>
      </c>
      <c r="I93" s="23">
        <v>200</v>
      </c>
      <c r="J93" s="22">
        <v>200</v>
      </c>
      <c r="K93" s="19" t="s">
        <v>985</v>
      </c>
    </row>
    <row r="94" ht="24.95" customHeight="1" spans="1:11">
      <c r="A94" s="16" t="s">
        <v>989</v>
      </c>
      <c r="B94" s="17">
        <v>230200014</v>
      </c>
      <c r="C94" s="18" t="s">
        <v>990</v>
      </c>
      <c r="D94" s="19"/>
      <c r="E94" s="20"/>
      <c r="F94" s="21" t="s">
        <v>984</v>
      </c>
      <c r="G94" s="23">
        <v>200</v>
      </c>
      <c r="H94" s="22">
        <v>200</v>
      </c>
      <c r="I94" s="23">
        <v>200</v>
      </c>
      <c r="J94" s="22">
        <v>200</v>
      </c>
      <c r="K94" s="19" t="s">
        <v>985</v>
      </c>
    </row>
    <row r="95" ht="24.95" customHeight="1" spans="1:11">
      <c r="A95" s="16" t="s">
        <v>991</v>
      </c>
      <c r="B95" s="17">
        <v>230200015</v>
      </c>
      <c r="C95" s="18" t="s">
        <v>992</v>
      </c>
      <c r="D95" s="19" t="s">
        <v>988</v>
      </c>
      <c r="E95" s="20"/>
      <c r="F95" s="21" t="s">
        <v>984</v>
      </c>
      <c r="G95" s="23">
        <v>240</v>
      </c>
      <c r="H95" s="22">
        <v>240</v>
      </c>
      <c r="I95" s="23">
        <v>240</v>
      </c>
      <c r="J95" s="22">
        <v>240</v>
      </c>
      <c r="K95" s="19" t="s">
        <v>985</v>
      </c>
    </row>
    <row r="96" ht="24.95" customHeight="1" spans="1:11">
      <c r="A96" s="16" t="s">
        <v>993</v>
      </c>
      <c r="B96" s="17">
        <v>230200016</v>
      </c>
      <c r="C96" s="18" t="s">
        <v>994</v>
      </c>
      <c r="D96" s="19" t="s">
        <v>995</v>
      </c>
      <c r="E96" s="20"/>
      <c r="F96" s="21" t="s">
        <v>19</v>
      </c>
      <c r="G96" s="23">
        <v>200</v>
      </c>
      <c r="H96" s="22">
        <v>200</v>
      </c>
      <c r="I96" s="23">
        <v>200</v>
      </c>
      <c r="J96" s="22">
        <v>200</v>
      </c>
      <c r="K96" s="19" t="s">
        <v>996</v>
      </c>
    </row>
    <row r="97" ht="24.95" customHeight="1" spans="1:11">
      <c r="A97" s="16" t="s">
        <v>997</v>
      </c>
      <c r="B97" s="17">
        <v>230200017</v>
      </c>
      <c r="C97" s="18" t="s">
        <v>998</v>
      </c>
      <c r="D97" s="19"/>
      <c r="E97" s="20"/>
      <c r="F97" s="21" t="s">
        <v>984</v>
      </c>
      <c r="G97" s="23">
        <v>180</v>
      </c>
      <c r="H97" s="22">
        <v>180</v>
      </c>
      <c r="I97" s="23">
        <v>180</v>
      </c>
      <c r="J97" s="22">
        <v>180</v>
      </c>
      <c r="K97" s="19" t="s">
        <v>970</v>
      </c>
    </row>
    <row r="98" ht="24.95" customHeight="1" spans="1:11">
      <c r="A98" s="16" t="s">
        <v>999</v>
      </c>
      <c r="B98" s="17">
        <v>230200018</v>
      </c>
      <c r="C98" s="18" t="s">
        <v>1000</v>
      </c>
      <c r="D98" s="19" t="s">
        <v>988</v>
      </c>
      <c r="E98" s="20"/>
      <c r="F98" s="21" t="s">
        <v>984</v>
      </c>
      <c r="G98" s="23">
        <v>220</v>
      </c>
      <c r="H98" s="22">
        <v>220</v>
      </c>
      <c r="I98" s="23">
        <v>220</v>
      </c>
      <c r="J98" s="22">
        <v>220</v>
      </c>
      <c r="K98" s="19" t="s">
        <v>1001</v>
      </c>
    </row>
    <row r="99" ht="24.95" customHeight="1" spans="1:11">
      <c r="A99" s="16" t="s">
        <v>1002</v>
      </c>
      <c r="B99" s="17">
        <v>230200019</v>
      </c>
      <c r="C99" s="18" t="s">
        <v>1003</v>
      </c>
      <c r="D99" s="19"/>
      <c r="E99" s="20"/>
      <c r="F99" s="21" t="s">
        <v>984</v>
      </c>
      <c r="G99" s="23">
        <v>220</v>
      </c>
      <c r="H99" s="22">
        <v>220</v>
      </c>
      <c r="I99" s="23">
        <v>220</v>
      </c>
      <c r="J99" s="22">
        <v>220</v>
      </c>
      <c r="K99" s="19" t="s">
        <v>1001</v>
      </c>
    </row>
    <row r="100" ht="24.95" customHeight="1" spans="1:11">
      <c r="A100" s="16" t="s">
        <v>1004</v>
      </c>
      <c r="B100" s="17">
        <v>230200020</v>
      </c>
      <c r="C100" s="18" t="s">
        <v>1005</v>
      </c>
      <c r="D100" s="19"/>
      <c r="E100" s="20"/>
      <c r="F100" s="21" t="s">
        <v>19</v>
      </c>
      <c r="G100" s="23">
        <v>150</v>
      </c>
      <c r="H100" s="22">
        <v>150</v>
      </c>
      <c r="I100" s="23">
        <v>150</v>
      </c>
      <c r="J100" s="22">
        <v>150</v>
      </c>
      <c r="K100" s="20"/>
    </row>
    <row r="101" ht="24.95" customHeight="1" spans="1:11">
      <c r="A101" s="16" t="s">
        <v>1006</v>
      </c>
      <c r="B101" s="17">
        <v>230200021</v>
      </c>
      <c r="C101" s="18" t="s">
        <v>1007</v>
      </c>
      <c r="D101" s="19"/>
      <c r="E101" s="20"/>
      <c r="F101" s="21" t="s">
        <v>19</v>
      </c>
      <c r="G101" s="23">
        <v>220</v>
      </c>
      <c r="H101" s="22">
        <v>220</v>
      </c>
      <c r="I101" s="23">
        <v>220</v>
      </c>
      <c r="J101" s="22">
        <v>220</v>
      </c>
      <c r="K101" s="20"/>
    </row>
    <row r="102" ht="24.95" customHeight="1" spans="1:11">
      <c r="A102" s="16" t="s">
        <v>1008</v>
      </c>
      <c r="B102" s="17">
        <v>230200022</v>
      </c>
      <c r="C102" s="18" t="s">
        <v>1009</v>
      </c>
      <c r="D102" s="19"/>
      <c r="E102" s="20"/>
      <c r="F102" s="21" t="s">
        <v>19</v>
      </c>
      <c r="G102" s="23">
        <v>200</v>
      </c>
      <c r="H102" s="22">
        <v>200</v>
      </c>
      <c r="I102" s="23">
        <v>200</v>
      </c>
      <c r="J102" s="22">
        <v>200</v>
      </c>
      <c r="K102" s="20"/>
    </row>
    <row r="103" ht="24.95" customHeight="1" spans="1:11">
      <c r="A103" s="16" t="s">
        <v>1010</v>
      </c>
      <c r="B103" s="17">
        <v>230200023</v>
      </c>
      <c r="C103" s="18" t="s">
        <v>1011</v>
      </c>
      <c r="D103" s="19"/>
      <c r="E103" s="20"/>
      <c r="F103" s="21" t="s">
        <v>19</v>
      </c>
      <c r="G103" s="23">
        <v>200</v>
      </c>
      <c r="H103" s="22">
        <v>200</v>
      </c>
      <c r="I103" s="23">
        <v>200</v>
      </c>
      <c r="J103" s="22">
        <v>200</v>
      </c>
      <c r="K103" s="20"/>
    </row>
    <row r="104" ht="24.95" customHeight="1" spans="1:11">
      <c r="A104" s="16" t="s">
        <v>1012</v>
      </c>
      <c r="B104" s="17">
        <v>230200024</v>
      </c>
      <c r="C104" s="18" t="s">
        <v>1013</v>
      </c>
      <c r="D104" s="19"/>
      <c r="E104" s="20"/>
      <c r="F104" s="21" t="s">
        <v>1014</v>
      </c>
      <c r="G104" s="23">
        <v>200</v>
      </c>
      <c r="H104" s="22">
        <v>200</v>
      </c>
      <c r="I104" s="23">
        <v>200</v>
      </c>
      <c r="J104" s="22">
        <v>200</v>
      </c>
      <c r="K104" s="19" t="s">
        <v>1015</v>
      </c>
    </row>
    <row r="105" ht="24.95" customHeight="1" spans="1:11">
      <c r="A105" s="16" t="s">
        <v>1016</v>
      </c>
      <c r="B105" s="17">
        <v>230200025</v>
      </c>
      <c r="C105" s="18" t="s">
        <v>1017</v>
      </c>
      <c r="D105" s="19"/>
      <c r="E105" s="20"/>
      <c r="F105" s="21" t="s">
        <v>1018</v>
      </c>
      <c r="G105" s="23">
        <v>200</v>
      </c>
      <c r="H105" s="22">
        <v>200</v>
      </c>
      <c r="I105" s="23">
        <v>200</v>
      </c>
      <c r="J105" s="22">
        <v>200</v>
      </c>
      <c r="K105" s="19" t="s">
        <v>961</v>
      </c>
    </row>
    <row r="106" ht="24.95" customHeight="1" spans="1:11">
      <c r="A106" s="16" t="s">
        <v>1019</v>
      </c>
      <c r="B106" s="17">
        <v>230200026</v>
      </c>
      <c r="C106" s="18" t="s">
        <v>1020</v>
      </c>
      <c r="D106" s="19" t="s">
        <v>1021</v>
      </c>
      <c r="E106" s="20"/>
      <c r="F106" s="21" t="s">
        <v>1018</v>
      </c>
      <c r="G106" s="23">
        <v>200</v>
      </c>
      <c r="H106" s="22">
        <v>200</v>
      </c>
      <c r="I106" s="23">
        <v>200</v>
      </c>
      <c r="J106" s="22">
        <v>200</v>
      </c>
      <c r="K106" s="19" t="s">
        <v>961</v>
      </c>
    </row>
    <row r="107" ht="24.95" customHeight="1" spans="1:11">
      <c r="A107" s="16" t="s">
        <v>1022</v>
      </c>
      <c r="B107" s="17">
        <v>230200027</v>
      </c>
      <c r="C107" s="18" t="s">
        <v>1023</v>
      </c>
      <c r="D107" s="19"/>
      <c r="E107" s="20"/>
      <c r="F107" s="21" t="s">
        <v>984</v>
      </c>
      <c r="G107" s="23">
        <v>150</v>
      </c>
      <c r="H107" s="22">
        <v>150</v>
      </c>
      <c r="I107" s="23">
        <v>150</v>
      </c>
      <c r="J107" s="22">
        <v>150</v>
      </c>
      <c r="K107" s="20"/>
    </row>
    <row r="108" ht="24.95" customHeight="1" spans="1:11">
      <c r="A108" s="16" t="s">
        <v>1024</v>
      </c>
      <c r="B108" s="17">
        <v>230200028</v>
      </c>
      <c r="C108" s="18" t="s">
        <v>1025</v>
      </c>
      <c r="D108" s="19"/>
      <c r="E108" s="20"/>
      <c r="F108" s="21" t="s">
        <v>19</v>
      </c>
      <c r="G108" s="23">
        <v>220</v>
      </c>
      <c r="H108" s="22">
        <v>220</v>
      </c>
      <c r="I108" s="23">
        <v>220</v>
      </c>
      <c r="J108" s="22">
        <v>220</v>
      </c>
      <c r="K108" s="20"/>
    </row>
    <row r="109" ht="24.95" customHeight="1" spans="1:11">
      <c r="A109" s="16" t="s">
        <v>1026</v>
      </c>
      <c r="B109" s="17">
        <v>230200029</v>
      </c>
      <c r="C109" s="18" t="s">
        <v>1027</v>
      </c>
      <c r="D109" s="19"/>
      <c r="E109" s="20"/>
      <c r="F109" s="21" t="s">
        <v>19</v>
      </c>
      <c r="G109" s="23">
        <v>220</v>
      </c>
      <c r="H109" s="22">
        <v>220</v>
      </c>
      <c r="I109" s="23">
        <v>220</v>
      </c>
      <c r="J109" s="22">
        <v>220</v>
      </c>
      <c r="K109" s="20"/>
    </row>
    <row r="110" ht="24.95" customHeight="1" spans="1:11">
      <c r="A110" s="16" t="s">
        <v>1028</v>
      </c>
      <c r="B110" s="17">
        <v>230200030</v>
      </c>
      <c r="C110" s="18" t="s">
        <v>1029</v>
      </c>
      <c r="D110" s="19"/>
      <c r="E110" s="20"/>
      <c r="F110" s="21" t="s">
        <v>19</v>
      </c>
      <c r="G110" s="23">
        <v>220</v>
      </c>
      <c r="H110" s="22">
        <v>220</v>
      </c>
      <c r="I110" s="23">
        <v>220</v>
      </c>
      <c r="J110" s="22">
        <v>220</v>
      </c>
      <c r="K110" s="20"/>
    </row>
    <row r="111" ht="24.95" customHeight="1" spans="1:11">
      <c r="A111" s="16" t="s">
        <v>1030</v>
      </c>
      <c r="B111" s="17">
        <v>230200031</v>
      </c>
      <c r="C111" s="18" t="s">
        <v>1031</v>
      </c>
      <c r="D111" s="19"/>
      <c r="E111" s="20"/>
      <c r="F111" s="21" t="s">
        <v>19</v>
      </c>
      <c r="G111" s="23">
        <v>220</v>
      </c>
      <c r="H111" s="22">
        <v>220</v>
      </c>
      <c r="I111" s="23">
        <v>220</v>
      </c>
      <c r="J111" s="22">
        <v>220</v>
      </c>
      <c r="K111" s="20"/>
    </row>
    <row r="112" ht="24.95" customHeight="1" spans="1:11">
      <c r="A112" s="16" t="s">
        <v>1032</v>
      </c>
      <c r="B112" s="17">
        <v>230200032</v>
      </c>
      <c r="C112" s="18" t="s">
        <v>1033</v>
      </c>
      <c r="D112" s="19"/>
      <c r="E112" s="20"/>
      <c r="F112" s="21" t="s">
        <v>19</v>
      </c>
      <c r="G112" s="23">
        <v>200</v>
      </c>
      <c r="H112" s="22">
        <v>200</v>
      </c>
      <c r="I112" s="23">
        <v>200</v>
      </c>
      <c r="J112" s="22">
        <v>200</v>
      </c>
      <c r="K112" s="19" t="s">
        <v>1034</v>
      </c>
    </row>
    <row r="113" ht="24.95" customHeight="1" spans="1:11">
      <c r="A113" s="16" t="s">
        <v>1035</v>
      </c>
      <c r="B113" s="17">
        <v>230200033</v>
      </c>
      <c r="C113" s="18" t="s">
        <v>1036</v>
      </c>
      <c r="D113" s="19"/>
      <c r="E113" s="20"/>
      <c r="F113" s="21" t="s">
        <v>19</v>
      </c>
      <c r="G113" s="23">
        <v>220</v>
      </c>
      <c r="H113" s="22">
        <v>220</v>
      </c>
      <c r="I113" s="23">
        <v>220</v>
      </c>
      <c r="J113" s="22">
        <v>220</v>
      </c>
      <c r="K113" s="20"/>
    </row>
    <row r="114" ht="24.95" customHeight="1" spans="1:11">
      <c r="A114" s="16" t="s">
        <v>1037</v>
      </c>
      <c r="B114" s="17">
        <v>230200034</v>
      </c>
      <c r="C114" s="18" t="s">
        <v>1038</v>
      </c>
      <c r="D114" s="19"/>
      <c r="E114" s="20"/>
      <c r="F114" s="21" t="s">
        <v>688</v>
      </c>
      <c r="G114" s="23">
        <v>200</v>
      </c>
      <c r="H114" s="22">
        <v>200</v>
      </c>
      <c r="I114" s="23">
        <v>200</v>
      </c>
      <c r="J114" s="22">
        <v>200</v>
      </c>
      <c r="K114" s="19" t="s">
        <v>1039</v>
      </c>
    </row>
    <row r="115" ht="24.95" customHeight="1" spans="1:11">
      <c r="A115" s="16" t="s">
        <v>1040</v>
      </c>
      <c r="B115" s="17">
        <v>230200035</v>
      </c>
      <c r="C115" s="18" t="s">
        <v>1041</v>
      </c>
      <c r="D115" s="19"/>
      <c r="E115" s="20"/>
      <c r="F115" s="21" t="s">
        <v>984</v>
      </c>
      <c r="G115" s="23">
        <v>200</v>
      </c>
      <c r="H115" s="22">
        <v>200</v>
      </c>
      <c r="I115" s="23">
        <v>200</v>
      </c>
      <c r="J115" s="22">
        <v>200</v>
      </c>
      <c r="K115" s="19" t="s">
        <v>985</v>
      </c>
    </row>
    <row r="116" ht="24.95" customHeight="1" spans="1:11">
      <c r="A116" s="16" t="s">
        <v>1042</v>
      </c>
      <c r="B116" s="17">
        <v>230200036</v>
      </c>
      <c r="C116" s="18" t="s">
        <v>1043</v>
      </c>
      <c r="D116" s="19"/>
      <c r="E116" s="20"/>
      <c r="F116" s="21" t="s">
        <v>19</v>
      </c>
      <c r="G116" s="23">
        <v>200</v>
      </c>
      <c r="H116" s="22">
        <v>200</v>
      </c>
      <c r="I116" s="23">
        <v>200</v>
      </c>
      <c r="J116" s="22">
        <v>200</v>
      </c>
      <c r="K116" s="20"/>
    </row>
    <row r="117" ht="24.95" customHeight="1" spans="1:11">
      <c r="A117" s="16" t="s">
        <v>1044</v>
      </c>
      <c r="B117" s="17">
        <v>230200037</v>
      </c>
      <c r="C117" s="18" t="s">
        <v>1045</v>
      </c>
      <c r="D117" s="19"/>
      <c r="E117" s="20"/>
      <c r="F117" s="21" t="s">
        <v>979</v>
      </c>
      <c r="G117" s="23">
        <v>200</v>
      </c>
      <c r="H117" s="22">
        <v>200</v>
      </c>
      <c r="I117" s="23">
        <v>200</v>
      </c>
      <c r="J117" s="22">
        <v>200</v>
      </c>
      <c r="K117" s="19" t="s">
        <v>1046</v>
      </c>
    </row>
    <row r="118" ht="24.95" customHeight="1" spans="1:11">
      <c r="A118" s="16" t="s">
        <v>1047</v>
      </c>
      <c r="B118" s="17">
        <v>230200038</v>
      </c>
      <c r="C118" s="18" t="s">
        <v>1048</v>
      </c>
      <c r="D118" s="19"/>
      <c r="E118" s="20"/>
      <c r="F118" s="21" t="s">
        <v>688</v>
      </c>
      <c r="G118" s="23">
        <v>200</v>
      </c>
      <c r="H118" s="22">
        <v>200</v>
      </c>
      <c r="I118" s="23">
        <v>200</v>
      </c>
      <c r="J118" s="22">
        <v>200</v>
      </c>
      <c r="K118" s="19" t="s">
        <v>1039</v>
      </c>
    </row>
    <row r="119" ht="24.95" customHeight="1" spans="1:11">
      <c r="A119" s="16" t="s">
        <v>1049</v>
      </c>
      <c r="B119" s="17">
        <v>230200039</v>
      </c>
      <c r="C119" s="18" t="s">
        <v>1050</v>
      </c>
      <c r="D119" s="19"/>
      <c r="E119" s="20"/>
      <c r="F119" s="21" t="s">
        <v>19</v>
      </c>
      <c r="G119" s="23">
        <v>150</v>
      </c>
      <c r="H119" s="22">
        <v>150</v>
      </c>
      <c r="I119" s="23">
        <v>150</v>
      </c>
      <c r="J119" s="22">
        <v>150</v>
      </c>
      <c r="K119" s="20"/>
    </row>
    <row r="120" ht="24.95" customHeight="1" spans="1:11">
      <c r="A120" s="16" t="s">
        <v>1051</v>
      </c>
      <c r="B120" s="17">
        <v>230200040</v>
      </c>
      <c r="C120" s="18" t="s">
        <v>1052</v>
      </c>
      <c r="D120" s="19"/>
      <c r="E120" s="20"/>
      <c r="F120" s="21" t="s">
        <v>19</v>
      </c>
      <c r="G120" s="23">
        <v>150</v>
      </c>
      <c r="H120" s="22">
        <v>150</v>
      </c>
      <c r="I120" s="23">
        <v>150</v>
      </c>
      <c r="J120" s="22">
        <v>150</v>
      </c>
      <c r="K120" s="20"/>
    </row>
    <row r="121" ht="24.95" customHeight="1" spans="1:11">
      <c r="A121" s="16" t="s">
        <v>1053</v>
      </c>
      <c r="B121" s="17">
        <v>230200041</v>
      </c>
      <c r="C121" s="18" t="s">
        <v>1054</v>
      </c>
      <c r="D121" s="19"/>
      <c r="E121" s="20"/>
      <c r="F121" s="21" t="s">
        <v>19</v>
      </c>
      <c r="G121" s="23">
        <v>150</v>
      </c>
      <c r="H121" s="22">
        <v>150</v>
      </c>
      <c r="I121" s="23">
        <v>150</v>
      </c>
      <c r="J121" s="22">
        <v>150</v>
      </c>
      <c r="K121" s="20"/>
    </row>
    <row r="122" ht="24.95" customHeight="1" spans="1:11">
      <c r="A122" s="16" t="s">
        <v>1055</v>
      </c>
      <c r="B122" s="17">
        <v>230200042</v>
      </c>
      <c r="C122" s="18" t="s">
        <v>1056</v>
      </c>
      <c r="D122" s="19"/>
      <c r="E122" s="20"/>
      <c r="F122" s="21" t="s">
        <v>19</v>
      </c>
      <c r="G122" s="23">
        <v>150</v>
      </c>
      <c r="H122" s="23">
        <v>150</v>
      </c>
      <c r="I122" s="23">
        <v>150</v>
      </c>
      <c r="J122" s="23">
        <v>150</v>
      </c>
      <c r="K122" s="20"/>
    </row>
    <row r="123" ht="50.1" customHeight="1" spans="1:11">
      <c r="A123" s="16" t="s">
        <v>1057</v>
      </c>
      <c r="B123" s="17">
        <v>230200043</v>
      </c>
      <c r="C123" s="18" t="s">
        <v>1058</v>
      </c>
      <c r="D123" s="19" t="s">
        <v>1059</v>
      </c>
      <c r="E123" s="20"/>
      <c r="F123" s="21" t="s">
        <v>1060</v>
      </c>
      <c r="G123" s="23">
        <v>200</v>
      </c>
      <c r="H123" s="23">
        <v>200</v>
      </c>
      <c r="I123" s="23">
        <v>200</v>
      </c>
      <c r="J123" s="23">
        <v>200</v>
      </c>
      <c r="K123" s="19" t="s">
        <v>1061</v>
      </c>
    </row>
    <row r="124" ht="50.1" customHeight="1" spans="1:11">
      <c r="A124" s="16" t="s">
        <v>1062</v>
      </c>
      <c r="B124" s="17">
        <v>230200044</v>
      </c>
      <c r="C124" s="18" t="s">
        <v>1063</v>
      </c>
      <c r="D124" s="19" t="s">
        <v>1059</v>
      </c>
      <c r="E124" s="20"/>
      <c r="F124" s="21" t="s">
        <v>1060</v>
      </c>
      <c r="G124" s="23">
        <v>260</v>
      </c>
      <c r="H124" s="23">
        <v>260</v>
      </c>
      <c r="I124" s="23">
        <v>260</v>
      </c>
      <c r="J124" s="23">
        <v>260</v>
      </c>
      <c r="K124" s="19" t="s">
        <v>1064</v>
      </c>
    </row>
    <row r="125" ht="50.1" customHeight="1" spans="1:11">
      <c r="A125" s="16" t="s">
        <v>1065</v>
      </c>
      <c r="B125" s="17">
        <v>230200045</v>
      </c>
      <c r="C125" s="18" t="s">
        <v>1066</v>
      </c>
      <c r="D125" s="19" t="s">
        <v>1067</v>
      </c>
      <c r="E125" s="20"/>
      <c r="F125" s="21" t="s">
        <v>19</v>
      </c>
      <c r="G125" s="23">
        <v>260</v>
      </c>
      <c r="H125" s="23">
        <v>260</v>
      </c>
      <c r="I125" s="23">
        <v>260</v>
      </c>
      <c r="J125" s="23">
        <v>260</v>
      </c>
      <c r="K125" s="19" t="s">
        <v>1068</v>
      </c>
    </row>
    <row r="126" ht="39.95" customHeight="1" spans="1:11">
      <c r="A126" s="16" t="s">
        <v>1069</v>
      </c>
      <c r="B126" s="17">
        <v>230200046</v>
      </c>
      <c r="C126" s="18" t="s">
        <v>1070</v>
      </c>
      <c r="D126" s="19"/>
      <c r="E126" s="20"/>
      <c r="F126" s="21" t="s">
        <v>19</v>
      </c>
      <c r="G126" s="23">
        <v>240</v>
      </c>
      <c r="H126" s="23">
        <v>240</v>
      </c>
      <c r="I126" s="23">
        <v>240</v>
      </c>
      <c r="J126" s="23">
        <v>240</v>
      </c>
      <c r="K126" s="20"/>
    </row>
    <row r="127" ht="39.95" customHeight="1" spans="1:11">
      <c r="A127" s="16" t="s">
        <v>1071</v>
      </c>
      <c r="B127" s="17">
        <v>230200047</v>
      </c>
      <c r="C127" s="18" t="s">
        <v>1072</v>
      </c>
      <c r="D127" s="19"/>
      <c r="E127" s="20"/>
      <c r="F127" s="21" t="s">
        <v>19</v>
      </c>
      <c r="G127" s="23">
        <v>240</v>
      </c>
      <c r="H127" s="23">
        <v>240</v>
      </c>
      <c r="I127" s="23">
        <v>240</v>
      </c>
      <c r="J127" s="23">
        <v>240</v>
      </c>
      <c r="K127" s="20"/>
    </row>
    <row r="128" ht="24.95" customHeight="1" spans="1:11">
      <c r="A128" s="16" t="s">
        <v>1073</v>
      </c>
      <c r="B128" s="17">
        <v>230200048</v>
      </c>
      <c r="C128" s="18" t="s">
        <v>1074</v>
      </c>
      <c r="D128" s="19"/>
      <c r="E128" s="20"/>
      <c r="F128" s="21" t="s">
        <v>19</v>
      </c>
      <c r="G128" s="23">
        <v>260</v>
      </c>
      <c r="H128" s="23">
        <v>260</v>
      </c>
      <c r="I128" s="23">
        <v>260</v>
      </c>
      <c r="J128" s="23">
        <v>260</v>
      </c>
      <c r="K128" s="20"/>
    </row>
    <row r="129" ht="24.95" customHeight="1" spans="1:11">
      <c r="A129" s="16" t="s">
        <v>1075</v>
      </c>
      <c r="B129" s="17">
        <v>230200049</v>
      </c>
      <c r="C129" s="18" t="s">
        <v>1076</v>
      </c>
      <c r="D129" s="19"/>
      <c r="E129" s="20"/>
      <c r="F129" s="21" t="s">
        <v>1077</v>
      </c>
      <c r="G129" s="23">
        <v>200</v>
      </c>
      <c r="H129" s="23">
        <v>200</v>
      </c>
      <c r="I129" s="23">
        <v>200</v>
      </c>
      <c r="J129" s="23">
        <v>200</v>
      </c>
      <c r="K129" s="19" t="s">
        <v>985</v>
      </c>
    </row>
    <row r="130" ht="24.95" customHeight="1" spans="1:11">
      <c r="A130" s="16" t="s">
        <v>1078</v>
      </c>
      <c r="B130" s="17">
        <v>230200050</v>
      </c>
      <c r="C130" s="18" t="s">
        <v>1079</v>
      </c>
      <c r="D130" s="19" t="s">
        <v>1080</v>
      </c>
      <c r="E130" s="20"/>
      <c r="F130" s="21" t="s">
        <v>19</v>
      </c>
      <c r="G130" s="23">
        <v>150</v>
      </c>
      <c r="H130" s="23">
        <v>150</v>
      </c>
      <c r="I130" s="23">
        <v>150</v>
      </c>
      <c r="J130" s="23">
        <v>150</v>
      </c>
      <c r="K130" s="20"/>
    </row>
    <row r="131" ht="24.95" customHeight="1" spans="1:11">
      <c r="A131" s="16" t="s">
        <v>1081</v>
      </c>
      <c r="B131" s="17">
        <v>230200051</v>
      </c>
      <c r="C131" s="18" t="s">
        <v>1082</v>
      </c>
      <c r="D131" s="19"/>
      <c r="E131" s="20"/>
      <c r="F131" s="21" t="s">
        <v>19</v>
      </c>
      <c r="G131" s="23">
        <v>150</v>
      </c>
      <c r="H131" s="23">
        <v>150</v>
      </c>
      <c r="I131" s="23">
        <v>150</v>
      </c>
      <c r="J131" s="23">
        <v>150</v>
      </c>
      <c r="K131" s="20"/>
    </row>
    <row r="132" ht="24.95" customHeight="1" spans="1:11">
      <c r="A132" s="16" t="s">
        <v>1083</v>
      </c>
      <c r="B132" s="17">
        <v>230200052</v>
      </c>
      <c r="C132" s="18" t="s">
        <v>1084</v>
      </c>
      <c r="D132" s="19"/>
      <c r="E132" s="20"/>
      <c r="F132" s="21" t="s">
        <v>19</v>
      </c>
      <c r="G132" s="23">
        <v>150</v>
      </c>
      <c r="H132" s="23">
        <v>150</v>
      </c>
      <c r="I132" s="23">
        <v>150</v>
      </c>
      <c r="J132" s="23">
        <v>150</v>
      </c>
      <c r="K132" s="20"/>
    </row>
    <row r="133" ht="24.95" customHeight="1" spans="1:11">
      <c r="A133" s="16" t="s">
        <v>1085</v>
      </c>
      <c r="B133" s="17">
        <v>230200053</v>
      </c>
      <c r="C133" s="18" t="s">
        <v>1086</v>
      </c>
      <c r="D133" s="19"/>
      <c r="E133" s="20"/>
      <c r="F133" s="21" t="s">
        <v>1077</v>
      </c>
      <c r="G133" s="23">
        <v>200</v>
      </c>
      <c r="H133" s="23">
        <v>200</v>
      </c>
      <c r="I133" s="23">
        <v>200</v>
      </c>
      <c r="J133" s="23">
        <v>200</v>
      </c>
      <c r="K133" s="19" t="s">
        <v>985</v>
      </c>
    </row>
    <row r="134" ht="24.95" customHeight="1" spans="1:11">
      <c r="A134" s="16" t="s">
        <v>1087</v>
      </c>
      <c r="B134" s="17">
        <v>230200054</v>
      </c>
      <c r="C134" s="18" t="s">
        <v>1088</v>
      </c>
      <c r="D134" s="19" t="s">
        <v>1089</v>
      </c>
      <c r="E134" s="20"/>
      <c r="F134" s="21" t="s">
        <v>19</v>
      </c>
      <c r="G134" s="23">
        <v>200</v>
      </c>
      <c r="H134" s="23">
        <v>200</v>
      </c>
      <c r="I134" s="23">
        <v>200</v>
      </c>
      <c r="J134" s="23">
        <v>200</v>
      </c>
      <c r="K134" s="20"/>
    </row>
    <row r="135" ht="24.95" customHeight="1" spans="1:11">
      <c r="A135" s="16" t="s">
        <v>1090</v>
      </c>
      <c r="B135" s="17">
        <v>230200056</v>
      </c>
      <c r="C135" s="18" t="s">
        <v>1091</v>
      </c>
      <c r="D135" s="19"/>
      <c r="E135" s="20"/>
      <c r="F135" s="21" t="s">
        <v>19</v>
      </c>
      <c r="G135" s="23">
        <v>180</v>
      </c>
      <c r="H135" s="23">
        <v>180</v>
      </c>
      <c r="I135" s="23">
        <v>180</v>
      </c>
      <c r="J135" s="23">
        <v>180</v>
      </c>
      <c r="K135" s="20"/>
    </row>
    <row r="136" ht="50.1" customHeight="1" spans="1:11">
      <c r="A136" s="16" t="s">
        <v>1092</v>
      </c>
      <c r="B136" s="17">
        <v>230200057</v>
      </c>
      <c r="C136" s="18" t="s">
        <v>1093</v>
      </c>
      <c r="D136" s="19"/>
      <c r="E136" s="20"/>
      <c r="F136" s="21" t="s">
        <v>1094</v>
      </c>
      <c r="G136" s="23">
        <v>180</v>
      </c>
      <c r="H136" s="23">
        <v>180</v>
      </c>
      <c r="I136" s="23">
        <v>180</v>
      </c>
      <c r="J136" s="23">
        <v>180</v>
      </c>
      <c r="K136" s="19" t="s">
        <v>1095</v>
      </c>
    </row>
    <row r="137" ht="24.95" customHeight="1" spans="1:11">
      <c r="A137" s="16" t="s">
        <v>1096</v>
      </c>
      <c r="B137" s="17">
        <v>230200058</v>
      </c>
      <c r="C137" s="18" t="s">
        <v>1097</v>
      </c>
      <c r="D137" s="19"/>
      <c r="E137" s="20"/>
      <c r="F137" s="21" t="s">
        <v>954</v>
      </c>
      <c r="G137" s="23">
        <v>200</v>
      </c>
      <c r="H137" s="23">
        <v>200</v>
      </c>
      <c r="I137" s="23">
        <v>200</v>
      </c>
      <c r="J137" s="23">
        <v>200</v>
      </c>
      <c r="K137" s="19" t="s">
        <v>985</v>
      </c>
    </row>
    <row r="138" ht="24.95" customHeight="1" spans="1:11">
      <c r="A138" s="16" t="s">
        <v>1098</v>
      </c>
      <c r="B138" s="17">
        <v>230200059</v>
      </c>
      <c r="C138" s="18" t="s">
        <v>1099</v>
      </c>
      <c r="D138" s="19"/>
      <c r="E138" s="20"/>
      <c r="F138" s="21" t="s">
        <v>19</v>
      </c>
      <c r="G138" s="23">
        <v>260</v>
      </c>
      <c r="H138" s="23">
        <v>260</v>
      </c>
      <c r="I138" s="23">
        <v>260</v>
      </c>
      <c r="J138" s="23">
        <v>260</v>
      </c>
      <c r="K138" s="20"/>
    </row>
    <row r="139" ht="24.95" customHeight="1" spans="1:11">
      <c r="A139" s="16" t="s">
        <v>1100</v>
      </c>
      <c r="B139" s="17">
        <v>230200060</v>
      </c>
      <c r="C139" s="18" t="s">
        <v>1101</v>
      </c>
      <c r="D139" s="19"/>
      <c r="E139" s="20"/>
      <c r="F139" s="21" t="s">
        <v>19</v>
      </c>
      <c r="G139" s="23">
        <v>260</v>
      </c>
      <c r="H139" s="23">
        <v>260</v>
      </c>
      <c r="I139" s="23">
        <v>260</v>
      </c>
      <c r="J139" s="23">
        <v>260</v>
      </c>
      <c r="K139" s="20"/>
    </row>
    <row r="140" ht="39.95" customHeight="1" spans="1:11">
      <c r="A140" s="16" t="s">
        <v>1102</v>
      </c>
      <c r="B140" s="17">
        <v>230300001</v>
      </c>
      <c r="C140" s="18" t="s">
        <v>1103</v>
      </c>
      <c r="D140" s="19" t="s">
        <v>1104</v>
      </c>
      <c r="E140" s="20"/>
      <c r="F140" s="21" t="s">
        <v>19</v>
      </c>
      <c r="G140" s="23">
        <v>260</v>
      </c>
      <c r="H140" s="23">
        <v>260</v>
      </c>
      <c r="I140" s="23">
        <v>260</v>
      </c>
      <c r="J140" s="23">
        <v>260</v>
      </c>
      <c r="K140" s="19" t="s">
        <v>1105</v>
      </c>
    </row>
    <row r="141" ht="24.95" customHeight="1" spans="1:11">
      <c r="A141" s="16" t="s">
        <v>1106</v>
      </c>
      <c r="B141" s="17">
        <v>230300002</v>
      </c>
      <c r="C141" s="18" t="s">
        <v>1107</v>
      </c>
      <c r="D141" s="19"/>
      <c r="E141" s="20"/>
      <c r="F141" s="21" t="s">
        <v>19</v>
      </c>
      <c r="G141" s="23">
        <v>320</v>
      </c>
      <c r="H141" s="23">
        <v>320</v>
      </c>
      <c r="I141" s="23">
        <v>320</v>
      </c>
      <c r="J141" s="23">
        <v>320</v>
      </c>
      <c r="K141" s="19" t="s">
        <v>1108</v>
      </c>
    </row>
    <row r="142" ht="24.95" customHeight="1" spans="1:11">
      <c r="A142" s="16" t="s">
        <v>1109</v>
      </c>
      <c r="B142" s="17">
        <v>230300003</v>
      </c>
      <c r="C142" s="18" t="s">
        <v>1110</v>
      </c>
      <c r="D142" s="19" t="s">
        <v>1111</v>
      </c>
      <c r="E142" s="20"/>
      <c r="F142" s="21" t="s">
        <v>19</v>
      </c>
      <c r="G142" s="23">
        <v>350</v>
      </c>
      <c r="H142" s="23">
        <v>350</v>
      </c>
      <c r="I142" s="23">
        <v>350</v>
      </c>
      <c r="J142" s="23">
        <v>350</v>
      </c>
      <c r="K142" s="20"/>
    </row>
    <row r="143" ht="24.95" customHeight="1" spans="1:11">
      <c r="A143" s="16" t="s">
        <v>1112</v>
      </c>
      <c r="B143" s="17">
        <v>230300004</v>
      </c>
      <c r="C143" s="18" t="s">
        <v>1113</v>
      </c>
      <c r="D143" s="19"/>
      <c r="E143" s="20"/>
      <c r="F143" s="21" t="s">
        <v>19</v>
      </c>
      <c r="G143" s="22">
        <v>200</v>
      </c>
      <c r="H143" s="23">
        <v>200</v>
      </c>
      <c r="I143" s="22">
        <v>200</v>
      </c>
      <c r="J143" s="23">
        <v>200</v>
      </c>
      <c r="K143" s="20"/>
    </row>
    <row r="144" ht="24.95" customHeight="1" spans="1:11">
      <c r="A144" s="16" t="s">
        <v>1114</v>
      </c>
      <c r="B144" s="17">
        <v>230300005</v>
      </c>
      <c r="C144" s="18" t="s">
        <v>1115</v>
      </c>
      <c r="D144" s="19" t="s">
        <v>988</v>
      </c>
      <c r="E144" s="20"/>
      <c r="F144" s="21" t="s">
        <v>19</v>
      </c>
      <c r="G144" s="22">
        <v>260</v>
      </c>
      <c r="H144" s="23">
        <v>260</v>
      </c>
      <c r="I144" s="22">
        <v>260</v>
      </c>
      <c r="J144" s="23">
        <v>260</v>
      </c>
      <c r="K144" s="19" t="s">
        <v>1116</v>
      </c>
    </row>
    <row r="145" ht="24.95" customHeight="1" spans="1:11">
      <c r="A145" s="16" t="s">
        <v>1117</v>
      </c>
      <c r="B145" s="17">
        <v>230400001</v>
      </c>
      <c r="C145" s="18" t="s">
        <v>1118</v>
      </c>
      <c r="D145" s="19"/>
      <c r="E145" s="20"/>
      <c r="F145" s="21" t="s">
        <v>19</v>
      </c>
      <c r="G145" s="23"/>
      <c r="H145" s="23"/>
      <c r="I145" s="23"/>
      <c r="J145" s="23"/>
      <c r="K145" s="20"/>
    </row>
    <row r="146" ht="24.95" customHeight="1" spans="1:11">
      <c r="A146" s="16" t="s">
        <v>1119</v>
      </c>
      <c r="B146" s="17">
        <v>230400002</v>
      </c>
      <c r="C146" s="18" t="s">
        <v>1120</v>
      </c>
      <c r="D146" s="19"/>
      <c r="E146" s="20"/>
      <c r="F146" s="21" t="s">
        <v>19</v>
      </c>
      <c r="G146" s="23"/>
      <c r="H146" s="23"/>
      <c r="I146" s="23"/>
      <c r="J146" s="23"/>
      <c r="K146" s="20"/>
    </row>
    <row r="147" ht="24.95" customHeight="1" spans="1:11">
      <c r="A147" s="16" t="s">
        <v>1121</v>
      </c>
      <c r="B147" s="17">
        <v>230400003</v>
      </c>
      <c r="C147" s="18" t="s">
        <v>1122</v>
      </c>
      <c r="D147" s="19"/>
      <c r="E147" s="20"/>
      <c r="F147" s="21" t="s">
        <v>19</v>
      </c>
      <c r="G147" s="23"/>
      <c r="H147" s="23"/>
      <c r="I147" s="23"/>
      <c r="J147" s="23"/>
      <c r="K147" s="20"/>
    </row>
    <row r="148" ht="24.95" customHeight="1" spans="1:11">
      <c r="A148" s="16" t="s">
        <v>1123</v>
      </c>
      <c r="B148" s="17">
        <v>230400004</v>
      </c>
      <c r="C148" s="18" t="s">
        <v>1115</v>
      </c>
      <c r="D148" s="19" t="s">
        <v>988</v>
      </c>
      <c r="E148" s="20"/>
      <c r="F148" s="21" t="s">
        <v>19</v>
      </c>
      <c r="G148" s="23"/>
      <c r="H148" s="23"/>
      <c r="I148" s="23"/>
      <c r="J148" s="23"/>
      <c r="K148" s="20"/>
    </row>
    <row r="149" ht="24.95" customHeight="1" spans="1:11">
      <c r="A149" s="16" t="s">
        <v>1124</v>
      </c>
      <c r="B149" s="17">
        <v>230400005</v>
      </c>
      <c r="C149" s="18" t="s">
        <v>1125</v>
      </c>
      <c r="D149" s="19"/>
      <c r="E149" s="20"/>
      <c r="F149" s="21" t="s">
        <v>19</v>
      </c>
      <c r="G149" s="23"/>
      <c r="H149" s="23"/>
      <c r="I149" s="23"/>
      <c r="J149" s="23"/>
      <c r="K149" s="20"/>
    </row>
    <row r="150" ht="24.95" customHeight="1" spans="1:11">
      <c r="A150" s="16" t="s">
        <v>1126</v>
      </c>
      <c r="B150" s="17">
        <v>230400006</v>
      </c>
      <c r="C150" s="18" t="s">
        <v>1127</v>
      </c>
      <c r="D150" s="19"/>
      <c r="E150" s="20"/>
      <c r="F150" s="21" t="s">
        <v>19</v>
      </c>
      <c r="G150" s="23"/>
      <c r="H150" s="23"/>
      <c r="I150" s="23"/>
      <c r="J150" s="23"/>
      <c r="K150" s="20"/>
    </row>
    <row r="151" ht="24.95" customHeight="1" spans="1:11">
      <c r="A151" s="16" t="s">
        <v>1128</v>
      </c>
      <c r="B151" s="17">
        <v>230400007</v>
      </c>
      <c r="C151" s="18" t="s">
        <v>1129</v>
      </c>
      <c r="D151" s="19"/>
      <c r="E151" s="20"/>
      <c r="F151" s="21" t="s">
        <v>19</v>
      </c>
      <c r="G151" s="23"/>
      <c r="H151" s="23"/>
      <c r="I151" s="23"/>
      <c r="J151" s="23"/>
      <c r="K151" s="19" t="s">
        <v>1130</v>
      </c>
    </row>
    <row r="152" ht="24.95" customHeight="1" spans="1:11">
      <c r="A152" s="16" t="s">
        <v>1131</v>
      </c>
      <c r="B152" s="17">
        <v>230400008</v>
      </c>
      <c r="C152" s="18" t="s">
        <v>1132</v>
      </c>
      <c r="D152" s="19"/>
      <c r="E152" s="20"/>
      <c r="F152" s="21" t="s">
        <v>19</v>
      </c>
      <c r="G152" s="23"/>
      <c r="H152" s="23"/>
      <c r="I152" s="23"/>
      <c r="J152" s="23"/>
      <c r="K152" s="20"/>
    </row>
    <row r="153" ht="24.95" customHeight="1" spans="1:11">
      <c r="A153" s="16" t="s">
        <v>1133</v>
      </c>
      <c r="B153" s="17">
        <v>230400009</v>
      </c>
      <c r="C153" s="18" t="s">
        <v>1134</v>
      </c>
      <c r="D153" s="19"/>
      <c r="E153" s="20"/>
      <c r="F153" s="21" t="s">
        <v>19</v>
      </c>
      <c r="G153" s="23"/>
      <c r="H153" s="23"/>
      <c r="I153" s="23"/>
      <c r="J153" s="23"/>
      <c r="K153" s="20"/>
    </row>
    <row r="154" ht="24.95" customHeight="1" spans="1:11">
      <c r="A154" s="25" t="s">
        <v>1135</v>
      </c>
      <c r="B154" s="17">
        <v>230400010</v>
      </c>
      <c r="C154" s="18" t="s">
        <v>1136</v>
      </c>
      <c r="D154" s="19"/>
      <c r="E154" s="19" t="s">
        <v>1137</v>
      </c>
      <c r="F154" s="21" t="s">
        <v>768</v>
      </c>
      <c r="G154" s="22">
        <v>5000</v>
      </c>
      <c r="H154" s="23">
        <v>5000</v>
      </c>
      <c r="I154" s="22">
        <v>5000</v>
      </c>
      <c r="J154" s="23">
        <v>5000</v>
      </c>
      <c r="K154" s="19" t="s">
        <v>1138</v>
      </c>
    </row>
    <row r="155" ht="24.95" customHeight="1" spans="1:11">
      <c r="A155" s="8"/>
      <c r="B155" s="24"/>
      <c r="C155" s="18"/>
      <c r="D155" s="19"/>
      <c r="E155" s="19"/>
      <c r="F155" s="21" t="s">
        <v>1139</v>
      </c>
      <c r="G155" s="22">
        <v>7000</v>
      </c>
      <c r="H155" s="23">
        <v>7000</v>
      </c>
      <c r="I155" s="22">
        <v>7000</v>
      </c>
      <c r="J155" s="23">
        <v>7000</v>
      </c>
      <c r="K155" s="19"/>
    </row>
    <row r="156" ht="24.95" customHeight="1" spans="1:11">
      <c r="A156" s="16" t="s">
        <v>1140</v>
      </c>
      <c r="B156" s="17">
        <v>230500002</v>
      </c>
      <c r="C156" s="18" t="s">
        <v>1141</v>
      </c>
      <c r="D156" s="19"/>
      <c r="E156" s="20"/>
      <c r="F156" s="21" t="s">
        <v>1142</v>
      </c>
      <c r="G156" s="22">
        <v>50</v>
      </c>
      <c r="H156" s="23">
        <v>50</v>
      </c>
      <c r="I156" s="22">
        <v>50</v>
      </c>
      <c r="J156" s="23">
        <v>50</v>
      </c>
      <c r="K156" s="19" t="s">
        <v>1143</v>
      </c>
    </row>
    <row r="157" ht="24.95" customHeight="1" spans="1:11">
      <c r="A157" s="16" t="s">
        <v>1144</v>
      </c>
      <c r="B157" s="17">
        <v>230500003</v>
      </c>
      <c r="C157" s="18" t="s">
        <v>1145</v>
      </c>
      <c r="D157" s="19"/>
      <c r="E157" s="20"/>
      <c r="F157" s="21"/>
      <c r="G157" s="23"/>
      <c r="H157" s="23"/>
      <c r="I157" s="23"/>
      <c r="J157" s="23"/>
      <c r="K157" s="19"/>
    </row>
    <row r="158" ht="24.95" customHeight="1" spans="1:11">
      <c r="A158" s="16" t="s">
        <v>1146</v>
      </c>
      <c r="B158" s="17">
        <v>230500004</v>
      </c>
      <c r="C158" s="18" t="s">
        <v>1147</v>
      </c>
      <c r="D158" s="19"/>
      <c r="E158" s="20"/>
      <c r="F158" s="21" t="s">
        <v>1142</v>
      </c>
      <c r="G158" s="22">
        <v>75</v>
      </c>
      <c r="H158" s="23">
        <v>75</v>
      </c>
      <c r="I158" s="22">
        <v>75</v>
      </c>
      <c r="J158" s="23">
        <v>75</v>
      </c>
      <c r="K158" s="19" t="s">
        <v>1143</v>
      </c>
    </row>
    <row r="159" ht="39.95" customHeight="1" spans="1:11">
      <c r="A159" s="16" t="s">
        <v>1148</v>
      </c>
      <c r="B159" s="17">
        <v>230500006</v>
      </c>
      <c r="C159" s="18" t="s">
        <v>1149</v>
      </c>
      <c r="D159" s="19" t="s">
        <v>1150</v>
      </c>
      <c r="E159" s="20"/>
      <c r="F159" s="21" t="s">
        <v>19</v>
      </c>
      <c r="G159" s="22">
        <v>60</v>
      </c>
      <c r="H159" s="23">
        <v>60</v>
      </c>
      <c r="I159" s="22">
        <v>60</v>
      </c>
      <c r="J159" s="23">
        <v>60</v>
      </c>
      <c r="K159" s="20"/>
    </row>
    <row r="160" ht="24.95" customHeight="1" spans="1:11">
      <c r="A160" s="16" t="s">
        <v>1151</v>
      </c>
      <c r="B160" s="17">
        <v>230500007</v>
      </c>
      <c r="C160" s="18" t="s">
        <v>1152</v>
      </c>
      <c r="D160" s="19" t="s">
        <v>1153</v>
      </c>
      <c r="E160" s="20"/>
      <c r="F160" s="21" t="s">
        <v>19</v>
      </c>
      <c r="G160" s="22">
        <v>60</v>
      </c>
      <c r="H160" s="23">
        <v>60</v>
      </c>
      <c r="I160" s="22">
        <v>60</v>
      </c>
      <c r="J160" s="23">
        <v>60</v>
      </c>
      <c r="K160" s="20"/>
    </row>
    <row r="161" ht="24.95" customHeight="1" spans="1:11">
      <c r="A161" s="16" t="s">
        <v>1154</v>
      </c>
      <c r="B161" s="17">
        <v>230500008</v>
      </c>
      <c r="C161" s="18" t="s">
        <v>295</v>
      </c>
      <c r="D161" s="19" t="s">
        <v>1155</v>
      </c>
      <c r="E161" s="20"/>
      <c r="F161" s="21" t="s">
        <v>19</v>
      </c>
      <c r="G161" s="22">
        <v>60</v>
      </c>
      <c r="H161" s="23">
        <v>60</v>
      </c>
      <c r="I161" s="22">
        <v>60</v>
      </c>
      <c r="J161" s="23">
        <v>60</v>
      </c>
      <c r="K161" s="19" t="s">
        <v>1156</v>
      </c>
    </row>
    <row r="162" ht="24.95" customHeight="1" spans="1:11">
      <c r="A162" s="16" t="s">
        <v>1157</v>
      </c>
      <c r="B162" s="17">
        <v>230500009</v>
      </c>
      <c r="C162" s="18" t="s">
        <v>1158</v>
      </c>
      <c r="D162" s="19" t="s">
        <v>1159</v>
      </c>
      <c r="E162" s="20"/>
      <c r="F162" s="21" t="s">
        <v>19</v>
      </c>
      <c r="G162" s="22">
        <v>80</v>
      </c>
      <c r="H162" s="23">
        <v>80</v>
      </c>
      <c r="I162" s="22">
        <v>80</v>
      </c>
      <c r="J162" s="23">
        <v>80</v>
      </c>
      <c r="K162" s="19" t="s">
        <v>1160</v>
      </c>
    </row>
    <row r="163" ht="24.95" customHeight="1" spans="1:11">
      <c r="A163" s="16" t="s">
        <v>1161</v>
      </c>
      <c r="B163" s="17">
        <v>230500010</v>
      </c>
      <c r="C163" s="18" t="s">
        <v>1162</v>
      </c>
      <c r="D163" s="19"/>
      <c r="E163" s="20"/>
      <c r="F163" s="21" t="s">
        <v>19</v>
      </c>
      <c r="G163" s="22">
        <v>100</v>
      </c>
      <c r="H163" s="23">
        <v>100</v>
      </c>
      <c r="I163" s="22">
        <v>100</v>
      </c>
      <c r="J163" s="23">
        <v>100</v>
      </c>
      <c r="K163" s="20"/>
    </row>
    <row r="164" ht="24.95" customHeight="1" spans="1:11">
      <c r="A164" s="16" t="s">
        <v>1163</v>
      </c>
      <c r="B164" s="17">
        <v>230500011</v>
      </c>
      <c r="C164" s="18" t="s">
        <v>1164</v>
      </c>
      <c r="D164" s="19"/>
      <c r="E164" s="20"/>
      <c r="F164" s="21" t="s">
        <v>19</v>
      </c>
      <c r="G164" s="22">
        <v>100</v>
      </c>
      <c r="H164" s="23">
        <v>100</v>
      </c>
      <c r="I164" s="22">
        <v>100</v>
      </c>
      <c r="J164" s="23">
        <v>100</v>
      </c>
      <c r="K164" s="20"/>
    </row>
    <row r="165" ht="24.95" customHeight="1" spans="1:11">
      <c r="A165" s="16" t="s">
        <v>1165</v>
      </c>
      <c r="B165" s="17">
        <v>230500012</v>
      </c>
      <c r="C165" s="18" t="s">
        <v>1166</v>
      </c>
      <c r="D165" s="19"/>
      <c r="E165" s="20"/>
      <c r="F165" s="21" t="s">
        <v>19</v>
      </c>
      <c r="G165" s="22">
        <v>40</v>
      </c>
      <c r="H165" s="22">
        <v>40</v>
      </c>
      <c r="I165" s="22">
        <v>40</v>
      </c>
      <c r="J165" s="22">
        <v>40</v>
      </c>
      <c r="K165" s="20"/>
    </row>
    <row r="166" ht="90" customHeight="1" spans="1:11">
      <c r="A166" s="16" t="s">
        <v>1167</v>
      </c>
      <c r="B166" s="27">
        <v>110000001</v>
      </c>
      <c r="C166" s="28" t="s">
        <v>1168</v>
      </c>
      <c r="D166" s="28" t="s">
        <v>1169</v>
      </c>
      <c r="E166" s="28"/>
      <c r="F166" s="27" t="s">
        <v>19</v>
      </c>
      <c r="G166" s="27">
        <v>1</v>
      </c>
      <c r="H166" s="27">
        <v>1</v>
      </c>
      <c r="I166" s="27">
        <v>1</v>
      </c>
      <c r="J166" s="27">
        <v>1</v>
      </c>
      <c r="K166" s="28" t="s">
        <v>1170</v>
      </c>
    </row>
    <row r="167" ht="80.1" customHeight="1" spans="1:11">
      <c r="A167" s="16" t="s">
        <v>1171</v>
      </c>
      <c r="B167" s="27">
        <v>110100001</v>
      </c>
      <c r="C167" s="28" t="s">
        <v>1172</v>
      </c>
      <c r="D167" s="28" t="s">
        <v>1173</v>
      </c>
      <c r="E167" s="28" t="s">
        <v>1174</v>
      </c>
      <c r="F167" s="27" t="s">
        <v>19</v>
      </c>
      <c r="G167" s="27">
        <v>1</v>
      </c>
      <c r="H167" s="27">
        <v>1</v>
      </c>
      <c r="I167" s="27">
        <v>1</v>
      </c>
      <c r="J167" s="27">
        <v>1</v>
      </c>
      <c r="K167" s="28" t="s">
        <v>1175</v>
      </c>
    </row>
    <row r="168" ht="90" customHeight="1" spans="1:11">
      <c r="A168" s="16" t="s">
        <v>1176</v>
      </c>
      <c r="B168" s="27">
        <v>1102</v>
      </c>
      <c r="C168" s="28" t="s">
        <v>1177</v>
      </c>
      <c r="D168" s="28" t="s">
        <v>1178</v>
      </c>
      <c r="E168" s="28"/>
      <c r="F168" s="27"/>
      <c r="G168" s="27"/>
      <c r="H168" s="27"/>
      <c r="I168" s="27"/>
      <c r="J168" s="27"/>
      <c r="K168" s="28" t="s">
        <v>1179</v>
      </c>
    </row>
    <row r="169" ht="159.95" customHeight="1" spans="1:11">
      <c r="A169" s="27">
        <v>161</v>
      </c>
      <c r="B169" s="27">
        <v>110200001</v>
      </c>
      <c r="C169" s="28" t="s">
        <v>1180</v>
      </c>
      <c r="D169" s="28" t="s">
        <v>1181</v>
      </c>
      <c r="E169" s="28"/>
      <c r="F169" s="27" t="s">
        <v>19</v>
      </c>
      <c r="G169" s="27">
        <v>4</v>
      </c>
      <c r="H169" s="27">
        <v>4</v>
      </c>
      <c r="I169" s="27">
        <v>4</v>
      </c>
      <c r="J169" s="27">
        <v>4</v>
      </c>
      <c r="K169" s="28"/>
    </row>
    <row r="170" ht="159.95" customHeight="1" spans="1:11">
      <c r="A170" s="27"/>
      <c r="B170" s="27"/>
      <c r="C170" s="28" t="s">
        <v>1182</v>
      </c>
      <c r="D170" s="28" t="s">
        <v>1183</v>
      </c>
      <c r="E170" s="28"/>
      <c r="F170" s="27" t="s">
        <v>19</v>
      </c>
      <c r="G170" s="27">
        <v>8</v>
      </c>
      <c r="H170" s="27">
        <v>8</v>
      </c>
      <c r="I170" s="27">
        <v>8</v>
      </c>
      <c r="J170" s="27">
        <v>8</v>
      </c>
      <c r="K170" s="28"/>
    </row>
    <row r="171" ht="159.95" customHeight="1" spans="1:11">
      <c r="A171" s="27"/>
      <c r="B171" s="27"/>
      <c r="C171" s="28" t="s">
        <v>1184</v>
      </c>
      <c r="D171" s="28" t="s">
        <v>1185</v>
      </c>
      <c r="E171" s="28"/>
      <c r="F171" s="27" t="s">
        <v>19</v>
      </c>
      <c r="G171" s="27">
        <v>12</v>
      </c>
      <c r="H171" s="27">
        <v>12</v>
      </c>
      <c r="I171" s="27">
        <v>12</v>
      </c>
      <c r="J171" s="27">
        <v>12</v>
      </c>
      <c r="K171" s="28"/>
    </row>
    <row r="172" ht="120" customHeight="1" spans="1:11">
      <c r="A172" s="27">
        <v>162</v>
      </c>
      <c r="B172" s="27">
        <v>110200002</v>
      </c>
      <c r="C172" s="28" t="s">
        <v>1186</v>
      </c>
      <c r="D172" s="28" t="s">
        <v>1187</v>
      </c>
      <c r="E172" s="28"/>
      <c r="F172" s="27" t="s">
        <v>19</v>
      </c>
      <c r="G172" s="27">
        <v>50</v>
      </c>
      <c r="H172" s="27">
        <v>50</v>
      </c>
      <c r="I172" s="27">
        <v>50</v>
      </c>
      <c r="J172" s="27">
        <v>50</v>
      </c>
      <c r="K172" s="28" t="s">
        <v>1188</v>
      </c>
    </row>
    <row r="173" ht="120" customHeight="1" spans="1:11">
      <c r="A173" s="27"/>
      <c r="B173" s="27"/>
      <c r="C173" s="28"/>
      <c r="D173" s="28"/>
      <c r="E173" s="28"/>
      <c r="F173" s="27"/>
      <c r="G173" s="27">
        <v>80</v>
      </c>
      <c r="H173" s="27">
        <v>80</v>
      </c>
      <c r="I173" s="27">
        <v>80</v>
      </c>
      <c r="J173" s="27">
        <v>80</v>
      </c>
      <c r="K173" s="28" t="s">
        <v>1189</v>
      </c>
    </row>
    <row r="174" ht="200.1" customHeight="1" spans="1:11">
      <c r="A174" s="27">
        <v>163</v>
      </c>
      <c r="B174" s="27">
        <v>110200003</v>
      </c>
      <c r="C174" s="28" t="s">
        <v>1190</v>
      </c>
      <c r="D174" s="28" t="s">
        <v>1191</v>
      </c>
      <c r="E174" s="28"/>
      <c r="F174" s="27" t="s">
        <v>19</v>
      </c>
      <c r="G174" s="27">
        <v>10</v>
      </c>
      <c r="H174" s="27">
        <v>10</v>
      </c>
      <c r="I174" s="27">
        <v>10</v>
      </c>
      <c r="J174" s="27">
        <v>10</v>
      </c>
      <c r="K174" s="28"/>
    </row>
    <row r="175" ht="159.95" customHeight="1" spans="1:11">
      <c r="A175" s="27">
        <v>164</v>
      </c>
      <c r="B175" s="27">
        <v>110200004</v>
      </c>
      <c r="C175" s="28" t="s">
        <v>1192</v>
      </c>
      <c r="D175" s="28" t="s">
        <v>1193</v>
      </c>
      <c r="E175" s="28"/>
      <c r="F175" s="27" t="s">
        <v>369</v>
      </c>
      <c r="G175" s="27">
        <v>20</v>
      </c>
      <c r="H175" s="27">
        <v>20</v>
      </c>
      <c r="I175" s="27">
        <v>20</v>
      </c>
      <c r="J175" s="27">
        <v>20</v>
      </c>
      <c r="K175" s="28" t="s">
        <v>1194</v>
      </c>
    </row>
    <row r="176" ht="140.1" customHeight="1" spans="1:11">
      <c r="A176" s="27">
        <v>165</v>
      </c>
      <c r="B176" s="27">
        <v>110200005</v>
      </c>
      <c r="C176" s="28" t="s">
        <v>1195</v>
      </c>
      <c r="D176" s="28" t="s">
        <v>1196</v>
      </c>
      <c r="E176" s="28"/>
      <c r="F176" s="27" t="s">
        <v>369</v>
      </c>
      <c r="G176" s="29">
        <v>23</v>
      </c>
      <c r="H176" s="29">
        <v>19</v>
      </c>
      <c r="I176" s="29">
        <v>19</v>
      </c>
      <c r="J176" s="29">
        <v>19</v>
      </c>
      <c r="K176" s="28"/>
    </row>
    <row r="177" ht="39.95" customHeight="1" spans="1:11">
      <c r="A177" s="27">
        <v>166</v>
      </c>
      <c r="B177" s="27">
        <v>110200006</v>
      </c>
      <c r="C177" s="28" t="s">
        <v>1197</v>
      </c>
      <c r="D177" s="28" t="s">
        <v>1198</v>
      </c>
      <c r="E177" s="28"/>
      <c r="F177" s="27" t="s">
        <v>19</v>
      </c>
      <c r="G177" s="27">
        <v>4</v>
      </c>
      <c r="H177" s="27">
        <v>4</v>
      </c>
      <c r="I177" s="27">
        <v>4</v>
      </c>
      <c r="J177" s="27">
        <v>4</v>
      </c>
      <c r="K177" s="28" t="s">
        <v>1199</v>
      </c>
    </row>
    <row r="178" ht="39.95" customHeight="1" spans="1:11">
      <c r="A178" s="27"/>
      <c r="B178" s="27"/>
      <c r="C178" s="28"/>
      <c r="D178" s="28"/>
      <c r="E178" s="28"/>
      <c r="F178" s="27"/>
      <c r="G178" s="27">
        <v>8</v>
      </c>
      <c r="H178" s="27">
        <v>8</v>
      </c>
      <c r="I178" s="27">
        <v>8</v>
      </c>
      <c r="J178" s="27">
        <v>8</v>
      </c>
      <c r="K178" s="28" t="s">
        <v>1200</v>
      </c>
    </row>
    <row r="179" ht="39.95" customHeight="1" spans="1:11">
      <c r="A179" s="27"/>
      <c r="B179" s="27"/>
      <c r="C179" s="28"/>
      <c r="D179" s="28"/>
      <c r="E179" s="28"/>
      <c r="F179" s="27"/>
      <c r="G179" s="27">
        <v>12</v>
      </c>
      <c r="H179" s="27">
        <v>12</v>
      </c>
      <c r="I179" s="27">
        <v>12</v>
      </c>
      <c r="J179" s="27">
        <v>12</v>
      </c>
      <c r="K179" s="28" t="s">
        <v>1201</v>
      </c>
    </row>
    <row r="180" ht="39.95" customHeight="1" spans="1:11">
      <c r="A180" s="27">
        <v>167</v>
      </c>
      <c r="B180" s="27">
        <v>110200007</v>
      </c>
      <c r="C180" s="28" t="s">
        <v>1202</v>
      </c>
      <c r="D180" s="28" t="s">
        <v>1203</v>
      </c>
      <c r="E180" s="28"/>
      <c r="F180" s="27" t="s">
        <v>19</v>
      </c>
      <c r="G180" s="27">
        <v>4</v>
      </c>
      <c r="H180" s="27">
        <v>4</v>
      </c>
      <c r="I180" s="27">
        <v>4</v>
      </c>
      <c r="J180" s="27">
        <v>4</v>
      </c>
      <c r="K180" s="28" t="s">
        <v>1199</v>
      </c>
    </row>
    <row r="181" ht="39.95" customHeight="1" spans="1:11">
      <c r="A181" s="27"/>
      <c r="B181" s="27"/>
      <c r="C181" s="28"/>
      <c r="D181" s="28"/>
      <c r="E181" s="28"/>
      <c r="F181" s="27"/>
      <c r="G181" s="27">
        <v>8</v>
      </c>
      <c r="H181" s="27">
        <v>8</v>
      </c>
      <c r="I181" s="27">
        <v>8</v>
      </c>
      <c r="J181" s="27">
        <v>8</v>
      </c>
      <c r="K181" s="28" t="s">
        <v>1200</v>
      </c>
    </row>
    <row r="182" ht="39.95" customHeight="1" spans="1:11">
      <c r="A182" s="27"/>
      <c r="B182" s="27"/>
      <c r="C182" s="28"/>
      <c r="D182" s="28"/>
      <c r="E182" s="28"/>
      <c r="F182" s="27"/>
      <c r="G182" s="27">
        <v>12</v>
      </c>
      <c r="H182" s="27">
        <v>12</v>
      </c>
      <c r="I182" s="27">
        <v>12</v>
      </c>
      <c r="J182" s="27">
        <v>12</v>
      </c>
      <c r="K182" s="28" t="s">
        <v>1201</v>
      </c>
    </row>
    <row r="183" ht="80.1" customHeight="1" spans="1:11">
      <c r="A183" s="27">
        <v>168</v>
      </c>
      <c r="B183" s="27">
        <v>110400001</v>
      </c>
      <c r="C183" s="28" t="s">
        <v>523</v>
      </c>
      <c r="D183" s="28" t="s">
        <v>1204</v>
      </c>
      <c r="E183" s="28" t="s">
        <v>1205</v>
      </c>
      <c r="F183" s="27" t="s">
        <v>19</v>
      </c>
      <c r="G183" s="27">
        <v>60</v>
      </c>
      <c r="H183" s="27">
        <v>60</v>
      </c>
      <c r="I183" s="27">
        <v>60</v>
      </c>
      <c r="J183" s="27">
        <v>60</v>
      </c>
      <c r="K183" s="28"/>
    </row>
    <row r="184" ht="60" customHeight="1" spans="1:11">
      <c r="A184" s="27">
        <v>169</v>
      </c>
      <c r="B184" s="27">
        <v>110500001</v>
      </c>
      <c r="C184" s="28" t="s">
        <v>1206</v>
      </c>
      <c r="D184" s="28" t="s">
        <v>1207</v>
      </c>
      <c r="E184" s="28" t="s">
        <v>1208</v>
      </c>
      <c r="F184" s="27" t="s">
        <v>19</v>
      </c>
      <c r="G184" s="27">
        <v>10</v>
      </c>
      <c r="H184" s="27">
        <v>10</v>
      </c>
      <c r="I184" s="27">
        <v>10</v>
      </c>
      <c r="J184" s="27">
        <v>10</v>
      </c>
      <c r="K184" s="28" t="s">
        <v>1209</v>
      </c>
    </row>
    <row r="185" ht="39.95" customHeight="1" spans="1:11">
      <c r="A185" s="27">
        <v>170</v>
      </c>
      <c r="B185" s="27">
        <v>110600001</v>
      </c>
      <c r="C185" s="28" t="s">
        <v>1210</v>
      </c>
      <c r="D185" s="28" t="s">
        <v>1211</v>
      </c>
      <c r="E185" s="28" t="s">
        <v>1212</v>
      </c>
      <c r="F185" s="27" t="s">
        <v>1213</v>
      </c>
      <c r="G185" s="27">
        <v>60</v>
      </c>
      <c r="H185" s="27">
        <v>60</v>
      </c>
      <c r="I185" s="27">
        <v>60</v>
      </c>
      <c r="J185" s="27">
        <v>60</v>
      </c>
      <c r="K185" s="28" t="s">
        <v>1214</v>
      </c>
    </row>
    <row r="186" ht="24.95" customHeight="1" spans="1:11">
      <c r="A186" s="27">
        <v>171</v>
      </c>
      <c r="B186" s="27">
        <v>110700001</v>
      </c>
      <c r="C186" s="28" t="s">
        <v>1215</v>
      </c>
      <c r="D186" s="28"/>
      <c r="E186" s="28"/>
      <c r="F186" s="27" t="s">
        <v>1216</v>
      </c>
      <c r="G186" s="30">
        <v>7.5</v>
      </c>
      <c r="H186" s="27">
        <v>7.5</v>
      </c>
      <c r="I186" s="30">
        <v>7.5</v>
      </c>
      <c r="J186" s="27">
        <v>7.5</v>
      </c>
      <c r="K186" s="28" t="s">
        <v>1217</v>
      </c>
    </row>
    <row r="187" ht="24.95" customHeight="1" spans="1:11">
      <c r="A187" s="27">
        <v>172</v>
      </c>
      <c r="B187" s="27">
        <v>110800001</v>
      </c>
      <c r="C187" s="28" t="s">
        <v>1218</v>
      </c>
      <c r="D187" s="28"/>
      <c r="E187" s="28"/>
      <c r="F187" s="27" t="s">
        <v>1219</v>
      </c>
      <c r="G187" s="30">
        <v>7.5</v>
      </c>
      <c r="H187" s="27">
        <v>7.5</v>
      </c>
      <c r="I187" s="30">
        <v>7.5</v>
      </c>
      <c r="J187" s="27">
        <v>7.5</v>
      </c>
      <c r="K187" s="28" t="s">
        <v>1220</v>
      </c>
    </row>
    <row r="188" ht="159.95" customHeight="1" spans="1:11">
      <c r="A188" s="27">
        <v>173</v>
      </c>
      <c r="B188" s="27">
        <v>1109</v>
      </c>
      <c r="C188" s="28" t="s">
        <v>1221</v>
      </c>
      <c r="D188" s="28" t="s">
        <v>1222</v>
      </c>
      <c r="E188" s="28"/>
      <c r="F188" s="27"/>
      <c r="G188" s="27"/>
      <c r="H188" s="27"/>
      <c r="I188" s="27"/>
      <c r="J188" s="27"/>
      <c r="K188" s="28" t="s">
        <v>1223</v>
      </c>
    </row>
    <row r="189" ht="39.95" customHeight="1" spans="1:11">
      <c r="A189" s="27">
        <v>174</v>
      </c>
      <c r="B189" s="27">
        <v>110900001</v>
      </c>
      <c r="C189" s="28" t="s">
        <v>1224</v>
      </c>
      <c r="D189" s="28" t="s">
        <v>1225</v>
      </c>
      <c r="E189" s="28"/>
      <c r="F189" s="27" t="s">
        <v>1216</v>
      </c>
      <c r="G189" s="30">
        <v>43</v>
      </c>
      <c r="H189" s="27">
        <v>43</v>
      </c>
      <c r="I189" s="30">
        <v>43</v>
      </c>
      <c r="J189" s="27">
        <v>43</v>
      </c>
      <c r="K189" s="28" t="s">
        <v>1226</v>
      </c>
    </row>
    <row r="190" ht="39.95" customHeight="1" spans="1:11">
      <c r="A190" s="27"/>
      <c r="B190" s="27"/>
      <c r="C190" s="28"/>
      <c r="D190" s="28"/>
      <c r="E190" s="28"/>
      <c r="F190" s="27"/>
      <c r="G190" s="30">
        <v>34</v>
      </c>
      <c r="H190" s="27">
        <v>34</v>
      </c>
      <c r="I190" s="30">
        <v>34</v>
      </c>
      <c r="J190" s="27">
        <v>34</v>
      </c>
      <c r="K190" s="28" t="s">
        <v>1227</v>
      </c>
    </row>
    <row r="191" ht="39.95" customHeight="1" spans="1:11">
      <c r="A191" s="27"/>
      <c r="B191" s="27"/>
      <c r="C191" s="28"/>
      <c r="D191" s="28"/>
      <c r="E191" s="28"/>
      <c r="F191" s="27"/>
      <c r="G191" s="30">
        <v>26</v>
      </c>
      <c r="H191" s="27">
        <v>26</v>
      </c>
      <c r="I191" s="30">
        <v>26</v>
      </c>
      <c r="J191" s="27">
        <v>26</v>
      </c>
      <c r="K191" s="28" t="s">
        <v>1228</v>
      </c>
    </row>
    <row r="192" ht="39.95" customHeight="1" spans="1:11">
      <c r="A192" s="27"/>
      <c r="B192" s="27"/>
      <c r="C192" s="28"/>
      <c r="D192" s="28"/>
      <c r="E192" s="28"/>
      <c r="F192" s="27"/>
      <c r="G192" s="30">
        <v>150</v>
      </c>
      <c r="H192" s="27">
        <v>150</v>
      </c>
      <c r="I192" s="30">
        <v>150</v>
      </c>
      <c r="J192" s="27">
        <v>150</v>
      </c>
      <c r="K192" s="28" t="s">
        <v>1229</v>
      </c>
    </row>
    <row r="193" ht="39.95" customHeight="1" spans="1:11">
      <c r="A193" s="27"/>
      <c r="B193" s="27"/>
      <c r="C193" s="28"/>
      <c r="D193" s="28"/>
      <c r="E193" s="28"/>
      <c r="F193" s="27"/>
      <c r="G193" s="30">
        <v>102</v>
      </c>
      <c r="H193" s="27">
        <v>102</v>
      </c>
      <c r="I193" s="30">
        <v>102</v>
      </c>
      <c r="J193" s="27">
        <v>102</v>
      </c>
      <c r="K193" s="28" t="s">
        <v>1230</v>
      </c>
    </row>
    <row r="194" ht="39.95" customHeight="1" spans="1:11">
      <c r="A194" s="27"/>
      <c r="B194" s="27"/>
      <c r="C194" s="28"/>
      <c r="D194" s="28"/>
      <c r="E194" s="28"/>
      <c r="F194" s="27"/>
      <c r="G194" s="30">
        <v>68</v>
      </c>
      <c r="H194" s="27">
        <v>68</v>
      </c>
      <c r="I194" s="30">
        <v>68</v>
      </c>
      <c r="J194" s="27">
        <v>68</v>
      </c>
      <c r="K194" s="28" t="s">
        <v>1231</v>
      </c>
    </row>
    <row r="195" ht="39.95" customHeight="1" spans="1:11">
      <c r="A195" s="27"/>
      <c r="B195" s="27"/>
      <c r="C195" s="28"/>
      <c r="D195" s="28"/>
      <c r="E195" s="28"/>
      <c r="F195" s="27"/>
      <c r="G195" s="30">
        <v>60</v>
      </c>
      <c r="H195" s="27">
        <v>60</v>
      </c>
      <c r="I195" s="30">
        <v>60</v>
      </c>
      <c r="J195" s="27">
        <v>60</v>
      </c>
      <c r="K195" s="28" t="s">
        <v>1232</v>
      </c>
    </row>
    <row r="196" ht="80.1" customHeight="1" spans="1:11">
      <c r="A196" s="27">
        <v>175</v>
      </c>
      <c r="B196" s="27">
        <v>110900002</v>
      </c>
      <c r="C196" s="28" t="s">
        <v>1233</v>
      </c>
      <c r="D196" s="28" t="s">
        <v>1234</v>
      </c>
      <c r="E196" s="28"/>
      <c r="F196" s="27" t="s">
        <v>1216</v>
      </c>
      <c r="G196" s="30">
        <v>150</v>
      </c>
      <c r="H196" s="27">
        <v>150</v>
      </c>
      <c r="I196" s="30">
        <v>150</v>
      </c>
      <c r="J196" s="27">
        <v>150</v>
      </c>
      <c r="K196" s="28" t="s">
        <v>1235</v>
      </c>
    </row>
    <row r="197" ht="80.1" customHeight="1" spans="1:11">
      <c r="A197" s="27">
        <v>176</v>
      </c>
      <c r="B197" s="27">
        <v>110900003</v>
      </c>
      <c r="C197" s="28" t="s">
        <v>1236</v>
      </c>
      <c r="D197" s="28" t="s">
        <v>1237</v>
      </c>
      <c r="E197" s="28"/>
      <c r="F197" s="27" t="s">
        <v>1219</v>
      </c>
      <c r="G197" s="30">
        <v>40</v>
      </c>
      <c r="H197" s="27">
        <v>40</v>
      </c>
      <c r="I197" s="30">
        <v>40</v>
      </c>
      <c r="J197" s="27">
        <v>40</v>
      </c>
      <c r="K197" s="28" t="s">
        <v>1238</v>
      </c>
    </row>
    <row r="198" ht="50.1" customHeight="1" spans="1:11">
      <c r="A198" s="27">
        <v>177</v>
      </c>
      <c r="B198" s="27">
        <v>110900004</v>
      </c>
      <c r="C198" s="28" t="s">
        <v>1239</v>
      </c>
      <c r="D198" s="28" t="s">
        <v>1240</v>
      </c>
      <c r="E198" s="28"/>
      <c r="F198" s="27" t="s">
        <v>1216</v>
      </c>
      <c r="G198" s="30">
        <v>80</v>
      </c>
      <c r="H198" s="27">
        <v>80</v>
      </c>
      <c r="I198" s="30">
        <v>80</v>
      </c>
      <c r="J198" s="27">
        <v>80</v>
      </c>
      <c r="K198" s="28" t="s">
        <v>1241</v>
      </c>
    </row>
    <row r="199" ht="60" customHeight="1" spans="1:11">
      <c r="A199" s="27">
        <v>178</v>
      </c>
      <c r="B199" s="27">
        <v>110900005</v>
      </c>
      <c r="C199" s="28" t="s">
        <v>1242</v>
      </c>
      <c r="D199" s="28"/>
      <c r="E199" s="28"/>
      <c r="F199" s="27" t="s">
        <v>1243</v>
      </c>
      <c r="G199" s="30">
        <v>17</v>
      </c>
      <c r="H199" s="27">
        <v>17</v>
      </c>
      <c r="I199" s="30">
        <v>17</v>
      </c>
      <c r="J199" s="27">
        <v>17</v>
      </c>
      <c r="K199" s="28" t="s">
        <v>1244</v>
      </c>
    </row>
    <row r="200" ht="39.95" customHeight="1" spans="1:11">
      <c r="A200" s="27">
        <v>179</v>
      </c>
      <c r="B200" s="27">
        <v>1110</v>
      </c>
      <c r="C200" s="28" t="s">
        <v>1245</v>
      </c>
      <c r="D200" s="28" t="s">
        <v>1246</v>
      </c>
      <c r="E200" s="28"/>
      <c r="F200" s="27"/>
      <c r="G200" s="27"/>
      <c r="H200" s="27"/>
      <c r="I200" s="27"/>
      <c r="J200" s="27"/>
      <c r="K200" s="28" t="s">
        <v>1247</v>
      </c>
    </row>
    <row r="201" ht="24.95" customHeight="1" spans="1:11">
      <c r="A201" s="31">
        <v>180</v>
      </c>
      <c r="B201" s="27">
        <v>111000001</v>
      </c>
      <c r="C201" s="28" t="s">
        <v>1248</v>
      </c>
      <c r="D201" s="28"/>
      <c r="E201" s="28"/>
      <c r="F201" s="27" t="s">
        <v>19</v>
      </c>
      <c r="G201" s="30">
        <v>200</v>
      </c>
      <c r="H201" s="27">
        <v>200</v>
      </c>
      <c r="I201" s="30">
        <v>200</v>
      </c>
      <c r="J201" s="27">
        <v>200</v>
      </c>
      <c r="K201" s="28" t="s">
        <v>1201</v>
      </c>
    </row>
    <row r="202" ht="24.95" customHeight="1" spans="1:11">
      <c r="A202" s="32"/>
      <c r="B202" s="27"/>
      <c r="C202" s="28"/>
      <c r="D202" s="28"/>
      <c r="E202" s="28"/>
      <c r="F202" s="27"/>
      <c r="G202" s="30">
        <v>150</v>
      </c>
      <c r="H202" s="27">
        <v>150</v>
      </c>
      <c r="I202" s="30">
        <v>150</v>
      </c>
      <c r="J202" s="27">
        <v>150</v>
      </c>
      <c r="K202" s="28" t="s">
        <v>1200</v>
      </c>
    </row>
    <row r="203" ht="24.95" customHeight="1" spans="1:11">
      <c r="A203" s="31">
        <v>181</v>
      </c>
      <c r="B203" s="27">
        <v>111000002</v>
      </c>
      <c r="C203" s="28" t="s">
        <v>1249</v>
      </c>
      <c r="D203" s="28" t="s">
        <v>1250</v>
      </c>
      <c r="E203" s="28"/>
      <c r="F203" s="27" t="s">
        <v>19</v>
      </c>
      <c r="G203" s="30">
        <v>35</v>
      </c>
      <c r="H203" s="27">
        <v>35</v>
      </c>
      <c r="I203" s="30">
        <v>35</v>
      </c>
      <c r="J203" s="27">
        <v>35</v>
      </c>
      <c r="K203" s="28" t="s">
        <v>1251</v>
      </c>
    </row>
    <row r="204" ht="24.95" customHeight="1" spans="1:11">
      <c r="A204" s="33"/>
      <c r="B204" s="27"/>
      <c r="C204" s="28"/>
      <c r="D204" s="28"/>
      <c r="E204" s="28"/>
      <c r="F204" s="27"/>
      <c r="G204" s="30">
        <v>26</v>
      </c>
      <c r="H204" s="27">
        <v>26</v>
      </c>
      <c r="I204" s="30">
        <v>26</v>
      </c>
      <c r="J204" s="27">
        <v>26</v>
      </c>
      <c r="K204" s="28" t="s">
        <v>1252</v>
      </c>
    </row>
    <row r="205" ht="24.95" customHeight="1" spans="1:11">
      <c r="A205" s="32"/>
      <c r="B205" s="27"/>
      <c r="C205" s="28"/>
      <c r="D205" s="28"/>
      <c r="E205" s="28"/>
      <c r="F205" s="27"/>
      <c r="G205" s="30">
        <v>18</v>
      </c>
      <c r="H205" s="27">
        <v>18</v>
      </c>
      <c r="I205" s="30">
        <v>18</v>
      </c>
      <c r="J205" s="27">
        <v>18</v>
      </c>
      <c r="K205" s="28" t="s">
        <v>1253</v>
      </c>
    </row>
    <row r="206" ht="24.95" customHeight="1" spans="1:11">
      <c r="A206" s="31">
        <v>182</v>
      </c>
      <c r="B206" s="27">
        <v>111000003</v>
      </c>
      <c r="C206" s="28" t="s">
        <v>1254</v>
      </c>
      <c r="D206" s="28" t="s">
        <v>417</v>
      </c>
      <c r="E206" s="28"/>
      <c r="F206" s="27" t="s">
        <v>19</v>
      </c>
      <c r="G206" s="30">
        <v>200</v>
      </c>
      <c r="H206" s="27">
        <v>200</v>
      </c>
      <c r="I206" s="30">
        <v>200</v>
      </c>
      <c r="J206" s="27">
        <v>200</v>
      </c>
      <c r="K206" s="28" t="s">
        <v>1255</v>
      </c>
    </row>
    <row r="207" ht="24.95" customHeight="1" spans="1:11">
      <c r="A207" s="33"/>
      <c r="B207" s="27"/>
      <c r="C207" s="28"/>
      <c r="D207" s="28" t="s">
        <v>1256</v>
      </c>
      <c r="E207" s="28"/>
      <c r="F207" s="27"/>
      <c r="G207" s="30">
        <v>150</v>
      </c>
      <c r="H207" s="27">
        <v>150</v>
      </c>
      <c r="I207" s="30">
        <v>150</v>
      </c>
      <c r="J207" s="27">
        <v>150</v>
      </c>
      <c r="K207" s="28" t="s">
        <v>1257</v>
      </c>
    </row>
    <row r="208" ht="60" customHeight="1" spans="1:11">
      <c r="A208" s="32"/>
      <c r="B208" s="27"/>
      <c r="C208" s="28"/>
      <c r="D208" s="28" t="s">
        <v>1258</v>
      </c>
      <c r="E208" s="28"/>
      <c r="F208" s="27"/>
      <c r="G208" s="30">
        <v>300</v>
      </c>
      <c r="H208" s="27">
        <v>300</v>
      </c>
      <c r="I208" s="30">
        <v>300</v>
      </c>
      <c r="J208" s="27">
        <v>300</v>
      </c>
      <c r="K208" s="28" t="s">
        <v>418</v>
      </c>
    </row>
    <row r="209" ht="90" customHeight="1" spans="1:11">
      <c r="A209" s="27">
        <v>183</v>
      </c>
      <c r="B209" s="27" t="s">
        <v>1259</v>
      </c>
      <c r="C209" s="28" t="s">
        <v>1260</v>
      </c>
      <c r="D209" s="28" t="s">
        <v>1261</v>
      </c>
      <c r="E209" s="28"/>
      <c r="F209" s="27" t="s">
        <v>19</v>
      </c>
      <c r="G209" s="30">
        <v>500</v>
      </c>
      <c r="H209" s="27">
        <v>500</v>
      </c>
      <c r="I209" s="30">
        <v>500</v>
      </c>
      <c r="J209" s="27">
        <v>500</v>
      </c>
      <c r="K209" s="28" t="s">
        <v>1262</v>
      </c>
    </row>
    <row r="210" ht="50.1" customHeight="1" spans="1:11">
      <c r="A210" s="27">
        <v>184</v>
      </c>
      <c r="B210" s="27">
        <v>1202</v>
      </c>
      <c r="C210" s="28" t="s">
        <v>1263</v>
      </c>
      <c r="D210" s="28"/>
      <c r="E210" s="28" t="s">
        <v>1264</v>
      </c>
      <c r="F210" s="27"/>
      <c r="G210" s="27"/>
      <c r="H210" s="27"/>
      <c r="I210" s="27"/>
      <c r="J210" s="27"/>
      <c r="K210" s="28" t="s">
        <v>1265</v>
      </c>
    </row>
    <row r="211" ht="90" customHeight="1" spans="1:11">
      <c r="A211" s="27">
        <v>185</v>
      </c>
      <c r="B211" s="27">
        <v>120200001</v>
      </c>
      <c r="C211" s="28" t="s">
        <v>1266</v>
      </c>
      <c r="D211" s="28" t="s">
        <v>1267</v>
      </c>
      <c r="E211" s="28"/>
      <c r="F211" s="27" t="s">
        <v>369</v>
      </c>
      <c r="G211" s="29">
        <v>270</v>
      </c>
      <c r="H211" s="29">
        <v>240</v>
      </c>
      <c r="I211" s="29">
        <v>150</v>
      </c>
      <c r="J211" s="29">
        <v>150</v>
      </c>
      <c r="K211" s="28"/>
    </row>
    <row r="212" ht="90" customHeight="1" spans="1:11">
      <c r="A212" s="27">
        <v>186</v>
      </c>
      <c r="B212" s="27">
        <v>120200002</v>
      </c>
      <c r="C212" s="28" t="s">
        <v>1268</v>
      </c>
      <c r="D212" s="28" t="s">
        <v>1269</v>
      </c>
      <c r="E212" s="28"/>
      <c r="F212" s="27" t="s">
        <v>369</v>
      </c>
      <c r="G212" s="29">
        <v>180</v>
      </c>
      <c r="H212" s="29">
        <v>160</v>
      </c>
      <c r="I212" s="29">
        <v>100</v>
      </c>
      <c r="J212" s="29">
        <v>100</v>
      </c>
      <c r="K212" s="28"/>
    </row>
    <row r="213" ht="90" customHeight="1" spans="1:11">
      <c r="A213" s="27">
        <v>187</v>
      </c>
      <c r="B213" s="27">
        <v>120200003</v>
      </c>
      <c r="C213" s="28" t="s">
        <v>1270</v>
      </c>
      <c r="D213" s="28" t="s">
        <v>1271</v>
      </c>
      <c r="E213" s="28"/>
      <c r="F213" s="27" t="s">
        <v>369</v>
      </c>
      <c r="G213" s="29">
        <v>90</v>
      </c>
      <c r="H213" s="29">
        <v>80</v>
      </c>
      <c r="I213" s="29">
        <v>50</v>
      </c>
      <c r="J213" s="29">
        <v>50</v>
      </c>
      <c r="K213" s="28"/>
    </row>
    <row r="214" ht="24.95" customHeight="1" spans="1:11">
      <c r="A214" s="27">
        <v>188</v>
      </c>
      <c r="B214" s="27">
        <v>1301</v>
      </c>
      <c r="C214" s="28" t="s">
        <v>1272</v>
      </c>
      <c r="D214" s="28"/>
      <c r="E214" s="28"/>
      <c r="F214" s="27"/>
      <c r="G214" s="27"/>
      <c r="H214" s="27"/>
      <c r="I214" s="27"/>
      <c r="J214" s="27"/>
      <c r="K214" s="28"/>
    </row>
    <row r="215" ht="24.95" customHeight="1" spans="1:11">
      <c r="A215" s="27">
        <v>189</v>
      </c>
      <c r="B215" s="27">
        <v>130100001</v>
      </c>
      <c r="C215" s="28" t="s">
        <v>1273</v>
      </c>
      <c r="D215" s="28"/>
      <c r="E215" s="28"/>
      <c r="F215" s="27" t="s">
        <v>19</v>
      </c>
      <c r="G215" s="27">
        <v>5</v>
      </c>
      <c r="H215" s="27">
        <v>5</v>
      </c>
      <c r="I215" s="27">
        <v>5</v>
      </c>
      <c r="J215" s="27">
        <v>5</v>
      </c>
      <c r="K215" s="28"/>
    </row>
    <row r="216" ht="24.95" customHeight="1" spans="1:11">
      <c r="A216" s="27">
        <v>190</v>
      </c>
      <c r="B216" s="27">
        <v>1303</v>
      </c>
      <c r="C216" s="28" t="s">
        <v>1274</v>
      </c>
      <c r="D216" s="28"/>
      <c r="E216" s="28"/>
      <c r="F216" s="27"/>
      <c r="G216" s="27"/>
      <c r="H216" s="27"/>
      <c r="I216" s="27"/>
      <c r="J216" s="27"/>
      <c r="K216" s="28"/>
    </row>
    <row r="217" ht="50.1" customHeight="1" spans="1:11">
      <c r="A217" s="27">
        <v>191</v>
      </c>
      <c r="B217" s="27">
        <v>130300001</v>
      </c>
      <c r="C217" s="28" t="s">
        <v>1275</v>
      </c>
      <c r="D217" s="28" t="s">
        <v>1276</v>
      </c>
      <c r="E217" s="28"/>
      <c r="F217" s="27" t="s">
        <v>19</v>
      </c>
      <c r="G217" s="27">
        <v>5</v>
      </c>
      <c r="H217" s="27">
        <v>5</v>
      </c>
      <c r="I217" s="27">
        <v>5</v>
      </c>
      <c r="J217" s="27">
        <v>5</v>
      </c>
      <c r="K217" s="28"/>
    </row>
    <row r="218" ht="24.95" customHeight="1" spans="1:11">
      <c r="A218" s="27">
        <v>192</v>
      </c>
      <c r="B218" s="27">
        <v>1304</v>
      </c>
      <c r="C218" s="28" t="s">
        <v>1277</v>
      </c>
      <c r="D218" s="28"/>
      <c r="E218" s="28"/>
      <c r="F218" s="27"/>
      <c r="G218" s="27"/>
      <c r="H218" s="27"/>
      <c r="I218" s="27"/>
      <c r="J218" s="27"/>
      <c r="K218" s="28"/>
    </row>
    <row r="219" ht="50.1" customHeight="1" spans="1:11">
      <c r="A219" s="27">
        <v>193</v>
      </c>
      <c r="B219" s="27">
        <v>130400001</v>
      </c>
      <c r="C219" s="28" t="s">
        <v>1278</v>
      </c>
      <c r="D219" s="28" t="s">
        <v>1279</v>
      </c>
      <c r="E219" s="28"/>
      <c r="F219" s="27" t="s">
        <v>19</v>
      </c>
      <c r="G219" s="27">
        <v>10</v>
      </c>
      <c r="H219" s="27">
        <v>10</v>
      </c>
      <c r="I219" s="27">
        <v>10</v>
      </c>
      <c r="J219" s="27">
        <v>10</v>
      </c>
      <c r="K219" s="28"/>
    </row>
    <row r="220" ht="24.95" customHeight="1" spans="1:11">
      <c r="A220" s="27">
        <v>194</v>
      </c>
      <c r="B220" s="27">
        <v>1305</v>
      </c>
      <c r="C220" s="28" t="s">
        <v>1280</v>
      </c>
      <c r="D220" s="28"/>
      <c r="E220" s="28"/>
      <c r="F220" s="27"/>
      <c r="G220" s="27"/>
      <c r="H220" s="27"/>
      <c r="I220" s="27"/>
      <c r="J220" s="27"/>
      <c r="K220" s="28"/>
    </row>
    <row r="221" ht="24.95" customHeight="1" spans="1:11">
      <c r="A221" s="27">
        <v>195</v>
      </c>
      <c r="B221" s="27">
        <v>130500001</v>
      </c>
      <c r="C221" s="28" t="s">
        <v>1281</v>
      </c>
      <c r="D221" s="28" t="s">
        <v>1282</v>
      </c>
      <c r="E221" s="28"/>
      <c r="F221" s="27" t="s">
        <v>19</v>
      </c>
      <c r="G221" s="27">
        <v>15</v>
      </c>
      <c r="H221" s="27">
        <v>15</v>
      </c>
      <c r="I221" s="27">
        <v>15</v>
      </c>
      <c r="J221" s="27">
        <v>15</v>
      </c>
      <c r="K221" s="28"/>
    </row>
    <row r="222" ht="24.95" customHeight="1" spans="1:11">
      <c r="A222" s="27">
        <v>196</v>
      </c>
      <c r="B222" s="27">
        <v>1306</v>
      </c>
      <c r="C222" s="28" t="s">
        <v>1283</v>
      </c>
      <c r="D222" s="28"/>
      <c r="E222" s="28"/>
      <c r="F222" s="27"/>
      <c r="G222" s="27"/>
      <c r="H222" s="27"/>
      <c r="I222" s="27"/>
      <c r="J222" s="27"/>
      <c r="K222" s="28"/>
    </row>
    <row r="223" ht="24.95" customHeight="1" spans="1:11">
      <c r="A223" s="27">
        <v>197</v>
      </c>
      <c r="B223" s="27">
        <v>130600001</v>
      </c>
      <c r="C223" s="28" t="s">
        <v>501</v>
      </c>
      <c r="D223" s="28" t="s">
        <v>1284</v>
      </c>
      <c r="E223" s="28"/>
      <c r="F223" s="27" t="s">
        <v>19</v>
      </c>
      <c r="G223" s="27">
        <v>5</v>
      </c>
      <c r="H223" s="27">
        <v>5</v>
      </c>
      <c r="I223" s="27">
        <v>5</v>
      </c>
      <c r="J223" s="27">
        <v>5</v>
      </c>
      <c r="K223" s="28"/>
    </row>
    <row r="224" ht="24.95" customHeight="1" spans="1:11">
      <c r="A224" s="27">
        <v>198</v>
      </c>
      <c r="B224" s="27">
        <v>130600002</v>
      </c>
      <c r="C224" s="28" t="s">
        <v>1285</v>
      </c>
      <c r="D224" s="28" t="s">
        <v>1286</v>
      </c>
      <c r="E224" s="28"/>
      <c r="F224" s="27" t="s">
        <v>19</v>
      </c>
      <c r="G224" s="27">
        <v>5</v>
      </c>
      <c r="H224" s="27">
        <v>5</v>
      </c>
      <c r="I224" s="27">
        <v>5</v>
      </c>
      <c r="J224" s="27">
        <v>5</v>
      </c>
      <c r="K224" s="28"/>
    </row>
    <row r="225" ht="24.95" customHeight="1" spans="1:11">
      <c r="A225" s="27">
        <v>199</v>
      </c>
      <c r="B225" s="27">
        <v>1307</v>
      </c>
      <c r="C225" s="28" t="s">
        <v>1287</v>
      </c>
      <c r="D225" s="28"/>
      <c r="E225" s="28"/>
      <c r="F225" s="27"/>
      <c r="G225" s="27"/>
      <c r="H225" s="27"/>
      <c r="I225" s="27"/>
      <c r="J225" s="27"/>
      <c r="K225" s="28"/>
    </row>
    <row r="226" ht="24.95" customHeight="1" spans="1:11">
      <c r="A226" s="27">
        <v>200</v>
      </c>
      <c r="B226" s="27">
        <v>130700001</v>
      </c>
      <c r="C226" s="28" t="s">
        <v>1288</v>
      </c>
      <c r="D226" s="28" t="s">
        <v>1289</v>
      </c>
      <c r="E226" s="28"/>
      <c r="F226" s="27" t="s">
        <v>19</v>
      </c>
      <c r="G226" s="27">
        <v>25</v>
      </c>
      <c r="H226" s="27">
        <v>25</v>
      </c>
      <c r="I226" s="27">
        <v>25</v>
      </c>
      <c r="J226" s="27">
        <v>25</v>
      </c>
      <c r="K226" s="28" t="s">
        <v>1290</v>
      </c>
    </row>
    <row r="227" ht="24.95" customHeight="1" spans="1:11">
      <c r="A227" s="27">
        <v>201</v>
      </c>
      <c r="B227" s="27">
        <v>1308</v>
      </c>
      <c r="C227" s="28" t="s">
        <v>1291</v>
      </c>
      <c r="D227" s="28"/>
      <c r="E227" s="28"/>
      <c r="F227" s="27"/>
      <c r="G227" s="27"/>
      <c r="H227" s="27"/>
      <c r="I227" s="27"/>
      <c r="J227" s="27"/>
      <c r="K227" s="28"/>
    </row>
    <row r="228" ht="24.95" customHeight="1" spans="1:11">
      <c r="A228" s="27">
        <v>202</v>
      </c>
      <c r="B228" s="27">
        <v>130800001</v>
      </c>
      <c r="C228" s="28" t="s">
        <v>1292</v>
      </c>
      <c r="D228" s="28"/>
      <c r="E228" s="28"/>
      <c r="F228" s="27" t="s">
        <v>19</v>
      </c>
      <c r="G228" s="27">
        <v>5</v>
      </c>
      <c r="H228" s="27">
        <v>5</v>
      </c>
      <c r="I228" s="27">
        <v>5</v>
      </c>
      <c r="J228" s="27">
        <v>5</v>
      </c>
      <c r="K228" s="28"/>
    </row>
    <row r="229" ht="24.95" customHeight="1" spans="1:11">
      <c r="A229" s="27">
        <v>203</v>
      </c>
      <c r="B229" s="27">
        <v>1309</v>
      </c>
      <c r="C229" s="28" t="s">
        <v>1293</v>
      </c>
      <c r="D229" s="28"/>
      <c r="E229" s="28"/>
      <c r="F229" s="27"/>
      <c r="G229" s="27"/>
      <c r="H229" s="27"/>
      <c r="I229" s="27"/>
      <c r="J229" s="27"/>
      <c r="K229" s="28"/>
    </row>
    <row r="230" ht="24.95" customHeight="1" spans="1:11">
      <c r="A230" s="27">
        <v>204</v>
      </c>
      <c r="B230" s="27">
        <v>130900001</v>
      </c>
      <c r="C230" s="28" t="s">
        <v>1294</v>
      </c>
      <c r="D230" s="28" t="s">
        <v>1295</v>
      </c>
      <c r="E230" s="28"/>
      <c r="F230" s="27" t="s">
        <v>19</v>
      </c>
      <c r="G230" s="27">
        <v>5</v>
      </c>
      <c r="H230" s="27">
        <v>5</v>
      </c>
      <c r="I230" s="27">
        <v>5</v>
      </c>
      <c r="J230" s="27">
        <v>5</v>
      </c>
      <c r="K230" s="28"/>
    </row>
    <row r="231" ht="24.95" customHeight="1" spans="1:11">
      <c r="A231" s="27">
        <v>205</v>
      </c>
      <c r="B231" s="27">
        <v>130900002</v>
      </c>
      <c r="C231" s="28" t="s">
        <v>1296</v>
      </c>
      <c r="D231" s="28" t="s">
        <v>1297</v>
      </c>
      <c r="E231" s="28"/>
      <c r="F231" s="27" t="s">
        <v>1298</v>
      </c>
      <c r="G231" s="27">
        <v>2</v>
      </c>
      <c r="H231" s="27">
        <v>2</v>
      </c>
      <c r="I231" s="27">
        <v>2</v>
      </c>
      <c r="J231" s="27">
        <v>2</v>
      </c>
      <c r="K231" s="28"/>
    </row>
    <row r="232" ht="24.95" customHeight="1" spans="1:11">
      <c r="A232" s="27">
        <v>206</v>
      </c>
      <c r="B232" s="27">
        <v>311202001</v>
      </c>
      <c r="C232" s="28" t="s">
        <v>1299</v>
      </c>
      <c r="D232" s="28"/>
      <c r="E232" s="28"/>
      <c r="F232" s="27" t="s">
        <v>688</v>
      </c>
      <c r="G232" s="27">
        <v>3</v>
      </c>
      <c r="H232" s="27">
        <v>3</v>
      </c>
      <c r="I232" s="27">
        <v>3</v>
      </c>
      <c r="J232" s="27">
        <v>3</v>
      </c>
      <c r="K232" s="28" t="s">
        <v>1300</v>
      </c>
    </row>
    <row r="233" ht="24.95" customHeight="1" spans="1:11">
      <c r="A233" s="27">
        <v>207</v>
      </c>
      <c r="B233" s="27">
        <v>330100012</v>
      </c>
      <c r="C233" s="28" t="s">
        <v>519</v>
      </c>
      <c r="D233" s="28" t="s">
        <v>1301</v>
      </c>
      <c r="E233" s="28"/>
      <c r="F233" s="27" t="s">
        <v>19</v>
      </c>
      <c r="G233" s="29">
        <v>315</v>
      </c>
      <c r="H233" s="29">
        <v>264</v>
      </c>
      <c r="I233" s="39">
        <v>258.72</v>
      </c>
      <c r="J233" s="39">
        <v>230.88</v>
      </c>
      <c r="K233" s="28"/>
    </row>
    <row r="234" ht="24.95" customHeight="1" spans="1:11">
      <c r="A234" s="27">
        <v>208</v>
      </c>
      <c r="B234" s="27">
        <v>480000001</v>
      </c>
      <c r="C234" s="28" t="s">
        <v>1302</v>
      </c>
      <c r="D234" s="28"/>
      <c r="E234" s="28"/>
      <c r="F234" s="27"/>
      <c r="G234" s="27"/>
      <c r="H234" s="27"/>
      <c r="I234" s="27"/>
      <c r="J234" s="27"/>
      <c r="K234" s="28" t="s">
        <v>1303</v>
      </c>
    </row>
    <row r="235" ht="24.95" customHeight="1" spans="1:11">
      <c r="A235" s="27">
        <v>209</v>
      </c>
      <c r="B235" s="27">
        <v>480000002</v>
      </c>
      <c r="C235" s="28" t="s">
        <v>1304</v>
      </c>
      <c r="D235" s="28"/>
      <c r="E235" s="28"/>
      <c r="F235" s="27"/>
      <c r="G235" s="27"/>
      <c r="H235" s="27"/>
      <c r="I235" s="27"/>
      <c r="J235" s="27"/>
      <c r="K235" s="28" t="s">
        <v>1303</v>
      </c>
    </row>
    <row r="236" ht="24.95" customHeight="1" spans="1:11">
      <c r="A236" s="27">
        <v>210</v>
      </c>
      <c r="B236" s="27">
        <v>480000006</v>
      </c>
      <c r="C236" s="28" t="s">
        <v>1305</v>
      </c>
      <c r="D236" s="28"/>
      <c r="E236" s="27" t="s">
        <v>1306</v>
      </c>
      <c r="F236" s="27" t="s">
        <v>19</v>
      </c>
      <c r="G236" s="27">
        <v>7</v>
      </c>
      <c r="H236" s="27">
        <v>7</v>
      </c>
      <c r="I236" s="27">
        <v>7</v>
      </c>
      <c r="J236" s="27">
        <v>7</v>
      </c>
      <c r="K236" s="28" t="s">
        <v>1307</v>
      </c>
    </row>
    <row r="237" ht="24.95" customHeight="1" spans="1:11">
      <c r="A237" s="27"/>
      <c r="B237" s="27"/>
      <c r="C237" s="28"/>
      <c r="D237" s="28"/>
      <c r="E237" s="27"/>
      <c r="F237" s="27"/>
      <c r="G237" s="27">
        <v>9</v>
      </c>
      <c r="H237" s="27">
        <v>9</v>
      </c>
      <c r="I237" s="27">
        <v>9</v>
      </c>
      <c r="J237" s="27">
        <v>9</v>
      </c>
      <c r="K237" s="28" t="s">
        <v>1308</v>
      </c>
    </row>
    <row r="238" ht="24.95" customHeight="1" spans="1:11">
      <c r="A238" s="27"/>
      <c r="B238" s="27"/>
      <c r="C238" s="28"/>
      <c r="D238" s="28"/>
      <c r="E238" s="27"/>
      <c r="F238" s="27"/>
      <c r="G238" s="27">
        <v>15</v>
      </c>
      <c r="H238" s="27">
        <v>15</v>
      </c>
      <c r="I238" s="27">
        <v>15</v>
      </c>
      <c r="J238" s="27">
        <v>15</v>
      </c>
      <c r="K238" s="28" t="s">
        <v>1309</v>
      </c>
    </row>
    <row r="239" ht="47.25" spans="1:11">
      <c r="A239" s="27">
        <v>211</v>
      </c>
      <c r="B239" s="27">
        <v>420000001</v>
      </c>
      <c r="C239" s="28" t="s">
        <v>1310</v>
      </c>
      <c r="D239" s="28"/>
      <c r="E239" s="28"/>
      <c r="F239" s="27" t="s">
        <v>19</v>
      </c>
      <c r="G239" s="30">
        <v>260</v>
      </c>
      <c r="H239" s="30">
        <v>260</v>
      </c>
      <c r="I239" s="30">
        <v>260</v>
      </c>
      <c r="J239" s="30">
        <v>260</v>
      </c>
      <c r="K239" s="28" t="s">
        <v>1311</v>
      </c>
    </row>
    <row r="240" spans="1:11">
      <c r="A240" s="27">
        <v>212</v>
      </c>
      <c r="B240" s="27">
        <v>420000002</v>
      </c>
      <c r="C240" s="28" t="s">
        <v>1312</v>
      </c>
      <c r="D240" s="34"/>
      <c r="E240" s="34"/>
      <c r="F240" s="27" t="s">
        <v>19</v>
      </c>
      <c r="G240" s="30">
        <v>390</v>
      </c>
      <c r="H240" s="27">
        <v>390</v>
      </c>
      <c r="I240" s="30">
        <v>390</v>
      </c>
      <c r="J240" s="27">
        <v>390</v>
      </c>
      <c r="K240" s="28"/>
    </row>
    <row r="241" ht="22.5" spans="1:11">
      <c r="A241" s="27">
        <v>213</v>
      </c>
      <c r="B241" s="27">
        <v>420000003</v>
      </c>
      <c r="C241" s="28" t="s">
        <v>1313</v>
      </c>
      <c r="D241" s="34"/>
      <c r="E241" s="34"/>
      <c r="F241" s="27" t="s">
        <v>19</v>
      </c>
      <c r="G241" s="27">
        <v>390</v>
      </c>
      <c r="H241" s="27">
        <v>390</v>
      </c>
      <c r="I241" s="27">
        <v>390</v>
      </c>
      <c r="J241" s="27">
        <v>390</v>
      </c>
      <c r="K241" s="28"/>
    </row>
    <row r="242" ht="33.75" spans="1:11">
      <c r="A242" s="27">
        <v>214</v>
      </c>
      <c r="B242" s="27">
        <v>420000004</v>
      </c>
      <c r="C242" s="28" t="s">
        <v>1314</v>
      </c>
      <c r="D242" s="28" t="s">
        <v>1315</v>
      </c>
      <c r="E242" s="34"/>
      <c r="F242" s="27" t="s">
        <v>19</v>
      </c>
      <c r="G242" s="27">
        <v>650</v>
      </c>
      <c r="H242" s="27">
        <v>650</v>
      </c>
      <c r="I242" s="27">
        <v>650</v>
      </c>
      <c r="J242" s="27">
        <v>650</v>
      </c>
      <c r="K242" s="28" t="s">
        <v>1316</v>
      </c>
    </row>
    <row r="243" ht="45" spans="1:11">
      <c r="A243" s="27">
        <v>215</v>
      </c>
      <c r="B243" s="27">
        <v>420000005</v>
      </c>
      <c r="C243" s="28" t="s">
        <v>1317</v>
      </c>
      <c r="D243" s="34"/>
      <c r="E243" s="34"/>
      <c r="F243" s="27" t="s">
        <v>19</v>
      </c>
      <c r="G243" s="27">
        <v>195</v>
      </c>
      <c r="H243" s="27">
        <v>195</v>
      </c>
      <c r="I243" s="27">
        <v>195</v>
      </c>
      <c r="J243" s="27">
        <v>195</v>
      </c>
      <c r="K243" s="28" t="s">
        <v>1318</v>
      </c>
    </row>
    <row r="244" ht="33.75" spans="1:11">
      <c r="A244" s="27">
        <v>216</v>
      </c>
      <c r="B244" s="27">
        <v>420000007</v>
      </c>
      <c r="C244" s="28" t="s">
        <v>1319</v>
      </c>
      <c r="D244" s="28" t="s">
        <v>1320</v>
      </c>
      <c r="E244" s="28" t="s">
        <v>1321</v>
      </c>
      <c r="F244" s="27" t="s">
        <v>19</v>
      </c>
      <c r="G244" s="27">
        <v>260</v>
      </c>
      <c r="H244" s="27">
        <v>260</v>
      </c>
      <c r="I244" s="27">
        <v>260</v>
      </c>
      <c r="J244" s="27">
        <v>260</v>
      </c>
      <c r="K244" s="28"/>
    </row>
    <row r="245" spans="1:11">
      <c r="A245" s="27">
        <v>217</v>
      </c>
      <c r="B245" s="27">
        <v>420000008</v>
      </c>
      <c r="C245" s="28" t="s">
        <v>1322</v>
      </c>
      <c r="D245" s="34"/>
      <c r="E245" s="34"/>
      <c r="F245" s="27" t="s">
        <v>19</v>
      </c>
      <c r="G245" s="27">
        <v>195</v>
      </c>
      <c r="H245" s="27">
        <v>195</v>
      </c>
      <c r="I245" s="27">
        <v>195</v>
      </c>
      <c r="J245" s="27">
        <v>195</v>
      </c>
      <c r="K245" s="28"/>
    </row>
    <row r="246" ht="22.5" spans="1:11">
      <c r="A246" s="27">
        <v>218</v>
      </c>
      <c r="B246" s="27">
        <v>420000009</v>
      </c>
      <c r="C246" s="28" t="s">
        <v>1323</v>
      </c>
      <c r="D246" s="28" t="s">
        <v>1324</v>
      </c>
      <c r="E246" s="34"/>
      <c r="F246" s="27" t="s">
        <v>19</v>
      </c>
      <c r="G246" s="27">
        <v>546</v>
      </c>
      <c r="H246" s="27">
        <v>546</v>
      </c>
      <c r="I246" s="27">
        <v>546</v>
      </c>
      <c r="J246" s="27">
        <v>546</v>
      </c>
      <c r="K246" s="28"/>
    </row>
    <row r="247" ht="22.5" spans="1:11">
      <c r="A247" s="27">
        <v>219</v>
      </c>
      <c r="B247" s="27">
        <v>420000011</v>
      </c>
      <c r="C247" s="28" t="s">
        <v>1325</v>
      </c>
      <c r="D247" s="34"/>
      <c r="E247" s="34"/>
      <c r="F247" s="27" t="s">
        <v>19</v>
      </c>
      <c r="G247" s="27">
        <v>260</v>
      </c>
      <c r="H247" s="27">
        <v>260</v>
      </c>
      <c r="I247" s="27">
        <v>260</v>
      </c>
      <c r="J247" s="27">
        <v>260</v>
      </c>
      <c r="K247" s="28" t="s">
        <v>1326</v>
      </c>
    </row>
    <row r="248" spans="1:11">
      <c r="A248" s="27">
        <v>220</v>
      </c>
      <c r="B248" s="27">
        <v>420000015</v>
      </c>
      <c r="C248" s="28" t="s">
        <v>1327</v>
      </c>
      <c r="D248" s="35" t="s">
        <v>1328</v>
      </c>
      <c r="E248" s="36"/>
      <c r="F248" s="27" t="s">
        <v>19</v>
      </c>
      <c r="G248" s="27">
        <v>65</v>
      </c>
      <c r="H248" s="27">
        <v>65</v>
      </c>
      <c r="I248" s="27">
        <v>65</v>
      </c>
      <c r="J248" s="27">
        <v>65</v>
      </c>
      <c r="K248" s="28"/>
    </row>
    <row r="249" ht="22.5" spans="1:11">
      <c r="A249" s="27">
        <v>221</v>
      </c>
      <c r="B249" s="27">
        <v>420000016</v>
      </c>
      <c r="C249" s="28" t="s">
        <v>1329</v>
      </c>
      <c r="D249" s="35" t="s">
        <v>1330</v>
      </c>
      <c r="E249" s="27" t="s">
        <v>1331</v>
      </c>
      <c r="F249" s="27" t="s">
        <v>19</v>
      </c>
      <c r="G249" s="27">
        <v>650</v>
      </c>
      <c r="H249" s="27">
        <v>650</v>
      </c>
      <c r="I249" s="27">
        <v>650</v>
      </c>
      <c r="J249" s="27">
        <v>650</v>
      </c>
      <c r="K249" s="28"/>
    </row>
    <row r="250" ht="33.75" spans="1:11">
      <c r="A250" s="27">
        <v>222</v>
      </c>
      <c r="B250" s="27">
        <v>331506005</v>
      </c>
      <c r="C250" s="28" t="s">
        <v>1332</v>
      </c>
      <c r="D250" s="34"/>
      <c r="E250" s="34"/>
      <c r="F250" s="27" t="s">
        <v>19</v>
      </c>
      <c r="G250" s="29">
        <v>1419</v>
      </c>
      <c r="H250" s="29">
        <v>1189</v>
      </c>
      <c r="I250" s="39">
        <v>1164.8</v>
      </c>
      <c r="J250" s="39">
        <v>1038.96</v>
      </c>
      <c r="K250" s="28"/>
    </row>
    <row r="251" spans="1:11">
      <c r="A251" s="27">
        <v>223</v>
      </c>
      <c r="B251" s="27">
        <v>470000001</v>
      </c>
      <c r="C251" s="28" t="s">
        <v>637</v>
      </c>
      <c r="D251" s="35"/>
      <c r="E251" s="16" t="s">
        <v>1333</v>
      </c>
      <c r="F251" s="16" t="s">
        <v>640</v>
      </c>
      <c r="G251" s="37">
        <v>390</v>
      </c>
      <c r="H251" s="37">
        <v>390</v>
      </c>
      <c r="I251" s="37">
        <v>390</v>
      </c>
      <c r="J251" s="37">
        <v>390</v>
      </c>
      <c r="K251" s="35"/>
    </row>
    <row r="252" spans="1:11">
      <c r="A252" s="27">
        <v>224</v>
      </c>
      <c r="B252" s="27">
        <v>470000002</v>
      </c>
      <c r="C252" s="28" t="s">
        <v>1334</v>
      </c>
      <c r="D252" s="35"/>
      <c r="E252" s="16" t="s">
        <v>1333</v>
      </c>
      <c r="F252" s="16" t="s">
        <v>640</v>
      </c>
      <c r="G252" s="37">
        <v>624</v>
      </c>
      <c r="H252" s="37">
        <v>624</v>
      </c>
      <c r="I252" s="37">
        <v>624</v>
      </c>
      <c r="J252" s="37">
        <v>624</v>
      </c>
      <c r="K252" s="35"/>
    </row>
    <row r="253" spans="1:11">
      <c r="A253" s="27">
        <v>225</v>
      </c>
      <c r="B253" s="27">
        <v>470000003</v>
      </c>
      <c r="C253" s="28" t="s">
        <v>1335</v>
      </c>
      <c r="D253" s="35"/>
      <c r="E253" s="16" t="s">
        <v>1333</v>
      </c>
      <c r="F253" s="16" t="s">
        <v>640</v>
      </c>
      <c r="G253" s="37">
        <v>1079</v>
      </c>
      <c r="H253" s="37">
        <v>1079</v>
      </c>
      <c r="I253" s="37">
        <v>1079</v>
      </c>
      <c r="J253" s="37">
        <v>1079</v>
      </c>
      <c r="K253" s="35"/>
    </row>
    <row r="254" ht="30" customHeight="1" spans="1:11">
      <c r="A254" s="27">
        <v>226</v>
      </c>
      <c r="B254" s="27">
        <v>430000003</v>
      </c>
      <c r="C254" s="28" t="s">
        <v>1336</v>
      </c>
      <c r="D254" s="35"/>
      <c r="E254" s="35"/>
      <c r="F254" s="16" t="s">
        <v>1337</v>
      </c>
      <c r="G254" s="37">
        <v>26</v>
      </c>
      <c r="H254" s="37">
        <v>26</v>
      </c>
      <c r="I254" s="37">
        <v>26</v>
      </c>
      <c r="J254" s="37">
        <v>26</v>
      </c>
      <c r="K254" s="38" t="s">
        <v>1338</v>
      </c>
    </row>
    <row r="255" ht="30" customHeight="1" spans="1:11">
      <c r="A255" s="27">
        <v>227</v>
      </c>
      <c r="B255" s="27">
        <v>470000005</v>
      </c>
      <c r="C255" s="28" t="s">
        <v>1339</v>
      </c>
      <c r="D255" s="38" t="s">
        <v>1340</v>
      </c>
      <c r="E255" s="35"/>
      <c r="F255" s="16" t="s">
        <v>1341</v>
      </c>
      <c r="G255" s="37">
        <v>189</v>
      </c>
      <c r="H255" s="37">
        <v>189</v>
      </c>
      <c r="I255" s="37">
        <v>189</v>
      </c>
      <c r="J255" s="37">
        <v>189</v>
      </c>
      <c r="K255" s="35"/>
    </row>
    <row r="256" spans="1:11">
      <c r="A256" s="27">
        <v>228</v>
      </c>
      <c r="B256" s="27">
        <v>470000006</v>
      </c>
      <c r="C256" s="28" t="s">
        <v>1342</v>
      </c>
      <c r="D256" s="38" t="s">
        <v>1343</v>
      </c>
      <c r="E256" s="16" t="s">
        <v>1306</v>
      </c>
      <c r="F256" s="16" t="s">
        <v>19</v>
      </c>
      <c r="G256" s="37">
        <v>130</v>
      </c>
      <c r="H256" s="37">
        <v>130</v>
      </c>
      <c r="I256" s="37">
        <v>130</v>
      </c>
      <c r="J256" s="37">
        <v>130</v>
      </c>
      <c r="K256" s="35"/>
    </row>
    <row r="257" ht="22.5" spans="1:11">
      <c r="A257" s="27">
        <v>229</v>
      </c>
      <c r="B257" s="27">
        <v>470000007</v>
      </c>
      <c r="C257" s="28" t="s">
        <v>1344</v>
      </c>
      <c r="D257" s="38"/>
      <c r="E257" s="16"/>
      <c r="F257" s="16" t="s">
        <v>19</v>
      </c>
      <c r="G257" s="37">
        <v>234</v>
      </c>
      <c r="H257" s="37">
        <v>234</v>
      </c>
      <c r="I257" s="37">
        <v>234</v>
      </c>
      <c r="J257" s="37">
        <v>234</v>
      </c>
      <c r="K257" s="35" t="s">
        <v>1345</v>
      </c>
    </row>
    <row r="258" spans="1:11">
      <c r="A258" s="27">
        <v>230</v>
      </c>
      <c r="B258" s="27">
        <v>470000016</v>
      </c>
      <c r="C258" s="28" t="s">
        <v>1346</v>
      </c>
      <c r="D258" s="38"/>
      <c r="E258" s="16"/>
      <c r="F258" s="16" t="s">
        <v>19</v>
      </c>
      <c r="G258" s="37">
        <v>39</v>
      </c>
      <c r="H258" s="37">
        <v>39</v>
      </c>
      <c r="I258" s="37">
        <v>39</v>
      </c>
      <c r="J258" s="37">
        <v>39</v>
      </c>
      <c r="K258" s="35"/>
    </row>
    <row r="259" ht="22.5" spans="1:12">
      <c r="A259" s="27">
        <v>231</v>
      </c>
      <c r="B259" s="27">
        <v>311000001</v>
      </c>
      <c r="C259" s="28" t="s">
        <v>1347</v>
      </c>
      <c r="D259" s="38" t="s">
        <v>1348</v>
      </c>
      <c r="E259" s="16" t="s">
        <v>1349</v>
      </c>
      <c r="F259" s="16" t="s">
        <v>19</v>
      </c>
      <c r="G259" s="37">
        <v>378</v>
      </c>
      <c r="H259" s="16">
        <v>378</v>
      </c>
      <c r="I259" s="37">
        <v>378</v>
      </c>
      <c r="J259" s="16">
        <v>378</v>
      </c>
      <c r="K259" s="16"/>
      <c r="L259" s="1"/>
    </row>
    <row r="260" ht="22.5" spans="1:12">
      <c r="A260" s="27">
        <v>232</v>
      </c>
      <c r="B260" s="27">
        <v>311000002</v>
      </c>
      <c r="C260" s="28" t="s">
        <v>1350</v>
      </c>
      <c r="D260" s="38"/>
      <c r="E260" s="16" t="s">
        <v>1351</v>
      </c>
      <c r="F260" s="16" t="s">
        <v>688</v>
      </c>
      <c r="G260" s="37">
        <v>16</v>
      </c>
      <c r="H260" s="16">
        <v>16</v>
      </c>
      <c r="I260" s="37">
        <v>16</v>
      </c>
      <c r="J260" s="16">
        <v>16</v>
      </c>
      <c r="K260" s="16"/>
      <c r="L260" s="1"/>
    </row>
    <row r="261" ht="22.5" spans="1:12">
      <c r="A261" s="27">
        <v>233</v>
      </c>
      <c r="B261" s="27">
        <v>311000003</v>
      </c>
      <c r="C261" s="28" t="s">
        <v>1352</v>
      </c>
      <c r="D261" s="38" t="s">
        <v>1353</v>
      </c>
      <c r="E261" s="16" t="s">
        <v>1351</v>
      </c>
      <c r="F261" s="16" t="s">
        <v>19</v>
      </c>
      <c r="G261" s="37">
        <v>11</v>
      </c>
      <c r="H261" s="16">
        <v>11</v>
      </c>
      <c r="I261" s="37">
        <v>11</v>
      </c>
      <c r="J261" s="16">
        <v>11</v>
      </c>
      <c r="K261" s="16"/>
      <c r="L261" s="1"/>
    </row>
    <row r="262" ht="22.5" spans="1:12">
      <c r="A262" s="27">
        <v>234</v>
      </c>
      <c r="B262" s="27">
        <v>311000004</v>
      </c>
      <c r="C262" s="28" t="s">
        <v>1354</v>
      </c>
      <c r="D262" s="38"/>
      <c r="E262" s="16" t="s">
        <v>1355</v>
      </c>
      <c r="F262" s="16" t="s">
        <v>19</v>
      </c>
      <c r="G262" s="37">
        <v>53</v>
      </c>
      <c r="H262" s="16">
        <v>53</v>
      </c>
      <c r="I262" s="37">
        <v>53</v>
      </c>
      <c r="J262" s="16">
        <v>53</v>
      </c>
      <c r="K262" s="16"/>
      <c r="L262" s="1"/>
    </row>
    <row r="263" ht="22.5" spans="1:12">
      <c r="A263" s="27">
        <v>235</v>
      </c>
      <c r="B263" s="27">
        <v>311000005</v>
      </c>
      <c r="C263" s="28" t="s">
        <v>1356</v>
      </c>
      <c r="D263" s="38" t="s">
        <v>1357</v>
      </c>
      <c r="E263" s="16"/>
      <c r="F263" s="16" t="s">
        <v>19</v>
      </c>
      <c r="G263" s="37">
        <v>95</v>
      </c>
      <c r="H263" s="16">
        <v>95</v>
      </c>
      <c r="I263" s="37">
        <v>95</v>
      </c>
      <c r="J263" s="16">
        <v>95</v>
      </c>
      <c r="K263" s="16"/>
      <c r="L263" s="1"/>
    </row>
    <row r="264" ht="45" spans="1:12">
      <c r="A264" s="27">
        <v>236</v>
      </c>
      <c r="B264" s="27">
        <v>311000006</v>
      </c>
      <c r="C264" s="28" t="s">
        <v>1358</v>
      </c>
      <c r="D264" s="38" t="s">
        <v>1359</v>
      </c>
      <c r="E264" s="16" t="s">
        <v>1360</v>
      </c>
      <c r="F264" s="16" t="s">
        <v>19</v>
      </c>
      <c r="G264" s="37">
        <v>210</v>
      </c>
      <c r="H264" s="16">
        <v>210</v>
      </c>
      <c r="I264" s="37">
        <v>210</v>
      </c>
      <c r="J264" s="16">
        <v>210</v>
      </c>
      <c r="K264" s="16"/>
      <c r="L264" s="1"/>
    </row>
    <row r="265" ht="33.75" spans="1:12">
      <c r="A265" s="27">
        <v>237</v>
      </c>
      <c r="B265" s="27">
        <v>311000007</v>
      </c>
      <c r="C265" s="28" t="s">
        <v>1361</v>
      </c>
      <c r="D265" s="38" t="s">
        <v>1362</v>
      </c>
      <c r="E265" s="16" t="s">
        <v>1363</v>
      </c>
      <c r="F265" s="16" t="s">
        <v>19</v>
      </c>
      <c r="G265" s="37">
        <v>368</v>
      </c>
      <c r="H265" s="16">
        <v>368</v>
      </c>
      <c r="I265" s="37">
        <v>368</v>
      </c>
      <c r="J265" s="16">
        <v>368</v>
      </c>
      <c r="K265" s="16"/>
      <c r="L265" s="1"/>
    </row>
    <row r="266" ht="33.75" spans="1:12">
      <c r="A266" s="27">
        <v>238</v>
      </c>
      <c r="B266" s="27">
        <v>311000008</v>
      </c>
      <c r="C266" s="28" t="s">
        <v>1364</v>
      </c>
      <c r="D266" s="38" t="s">
        <v>1362</v>
      </c>
      <c r="E266" s="16" t="s">
        <v>1365</v>
      </c>
      <c r="F266" s="16" t="s">
        <v>19</v>
      </c>
      <c r="G266" s="37">
        <v>473</v>
      </c>
      <c r="H266" s="16">
        <v>473</v>
      </c>
      <c r="I266" s="37">
        <v>473</v>
      </c>
      <c r="J266" s="16">
        <v>473</v>
      </c>
      <c r="K266" s="16"/>
      <c r="L266" s="1"/>
    </row>
    <row r="267" ht="56.25" spans="1:12">
      <c r="A267" s="27">
        <v>239</v>
      </c>
      <c r="B267" s="27">
        <v>311000009</v>
      </c>
      <c r="C267" s="28" t="s">
        <v>1366</v>
      </c>
      <c r="D267" s="38"/>
      <c r="E267" s="16" t="s">
        <v>1367</v>
      </c>
      <c r="F267" s="16" t="s">
        <v>19</v>
      </c>
      <c r="G267" s="37">
        <v>1575</v>
      </c>
      <c r="H267" s="16">
        <v>1575</v>
      </c>
      <c r="I267" s="37">
        <v>1575</v>
      </c>
      <c r="J267" s="16">
        <v>1575</v>
      </c>
      <c r="K267" s="16"/>
      <c r="L267" s="1"/>
    </row>
    <row r="268" ht="33.75" spans="1:12">
      <c r="A268" s="27">
        <v>240</v>
      </c>
      <c r="B268" s="27">
        <v>311000010</v>
      </c>
      <c r="C268" s="28" t="s">
        <v>1368</v>
      </c>
      <c r="D268" s="38" t="s">
        <v>1369</v>
      </c>
      <c r="E268" s="16" t="s">
        <v>1370</v>
      </c>
      <c r="F268" s="16" t="s">
        <v>19</v>
      </c>
      <c r="G268" s="37">
        <v>473</v>
      </c>
      <c r="H268" s="16">
        <v>473</v>
      </c>
      <c r="I268" s="37">
        <v>473</v>
      </c>
      <c r="J268" s="16">
        <v>473</v>
      </c>
      <c r="K268" s="16"/>
      <c r="L268" s="1"/>
    </row>
    <row r="269" ht="33.75" spans="1:12">
      <c r="A269" s="27">
        <v>241</v>
      </c>
      <c r="B269" s="27">
        <v>311000011</v>
      </c>
      <c r="C269" s="28" t="s">
        <v>1371</v>
      </c>
      <c r="D269" s="38" t="s">
        <v>1372</v>
      </c>
      <c r="E269" s="16" t="s">
        <v>1373</v>
      </c>
      <c r="F269" s="16" t="s">
        <v>688</v>
      </c>
      <c r="G269" s="37">
        <v>105</v>
      </c>
      <c r="H269" s="16">
        <v>105</v>
      </c>
      <c r="I269" s="37">
        <v>105</v>
      </c>
      <c r="J269" s="16">
        <v>105</v>
      </c>
      <c r="K269" s="16" t="s">
        <v>1374</v>
      </c>
      <c r="L269" s="1"/>
    </row>
    <row r="270" ht="22.5" spans="1:12">
      <c r="A270" s="27">
        <v>242</v>
      </c>
      <c r="B270" s="27">
        <v>311000012</v>
      </c>
      <c r="C270" s="28" t="s">
        <v>1375</v>
      </c>
      <c r="D270" s="38" t="s">
        <v>1376</v>
      </c>
      <c r="E270" s="16"/>
      <c r="F270" s="16" t="s">
        <v>19</v>
      </c>
      <c r="G270" s="37">
        <v>21</v>
      </c>
      <c r="H270" s="16">
        <v>21</v>
      </c>
      <c r="I270" s="37">
        <v>21</v>
      </c>
      <c r="J270" s="16">
        <v>21</v>
      </c>
      <c r="K270" s="16"/>
      <c r="L270" s="1"/>
    </row>
    <row r="271" ht="159.95" customHeight="1" spans="1:11">
      <c r="A271" s="27">
        <v>243</v>
      </c>
      <c r="B271" s="27" t="s">
        <v>1377</v>
      </c>
      <c r="C271" s="28" t="s">
        <v>1378</v>
      </c>
      <c r="D271" s="38" t="s">
        <v>1379</v>
      </c>
      <c r="E271" s="16"/>
      <c r="F271" s="16" t="s">
        <v>19</v>
      </c>
      <c r="G271" s="37">
        <v>53</v>
      </c>
      <c r="H271" s="37">
        <v>53</v>
      </c>
      <c r="I271" s="37">
        <v>53</v>
      </c>
      <c r="J271" s="37">
        <v>53</v>
      </c>
      <c r="K271" s="16"/>
    </row>
    <row r="272" ht="399.95" customHeight="1" spans="1:11">
      <c r="A272" s="27">
        <v>244</v>
      </c>
      <c r="B272" s="27" t="s">
        <v>1380</v>
      </c>
      <c r="C272" s="28" t="s">
        <v>1381</v>
      </c>
      <c r="D272" s="38" t="s">
        <v>1382</v>
      </c>
      <c r="E272" s="16" t="s">
        <v>1383</v>
      </c>
      <c r="F272" s="16" t="s">
        <v>709</v>
      </c>
      <c r="G272" s="37">
        <v>273</v>
      </c>
      <c r="H272" s="37">
        <v>273</v>
      </c>
      <c r="I272" s="37">
        <v>273</v>
      </c>
      <c r="J272" s="37">
        <v>273</v>
      </c>
      <c r="K272" s="16"/>
    </row>
    <row r="273" spans="1:11">
      <c r="A273" s="27">
        <v>245</v>
      </c>
      <c r="B273" s="27">
        <v>310800008</v>
      </c>
      <c r="C273" s="28" t="s">
        <v>1384</v>
      </c>
      <c r="D273" s="38" t="s">
        <v>1385</v>
      </c>
      <c r="E273" s="16" t="s">
        <v>1386</v>
      </c>
      <c r="F273" s="16" t="s">
        <v>19</v>
      </c>
      <c r="G273" s="37">
        <v>1470</v>
      </c>
      <c r="H273" s="37">
        <v>1470</v>
      </c>
      <c r="I273" s="37">
        <v>1470</v>
      </c>
      <c r="J273" s="37">
        <v>1470</v>
      </c>
      <c r="K273" s="16"/>
    </row>
    <row r="274" spans="1:11">
      <c r="A274" s="40"/>
      <c r="B274" s="40"/>
      <c r="C274" s="40"/>
      <c r="D274" s="40"/>
      <c r="E274" s="40"/>
      <c r="F274" s="40"/>
      <c r="G274" s="40"/>
      <c r="H274" s="40"/>
      <c r="I274" s="40"/>
      <c r="J274" s="40"/>
      <c r="K274" s="40"/>
    </row>
    <row r="275" spans="1:11">
      <c r="A275" s="40"/>
      <c r="B275" s="40"/>
      <c r="C275" s="40"/>
      <c r="D275" s="40"/>
      <c r="E275" s="40"/>
      <c r="F275" s="40"/>
      <c r="G275" s="40"/>
      <c r="H275" s="40"/>
      <c r="I275" s="40"/>
      <c r="J275" s="40"/>
      <c r="K275" s="40"/>
    </row>
    <row r="276" spans="1:11">
      <c r="A276" s="40"/>
      <c r="B276" s="40"/>
      <c r="C276" s="40"/>
      <c r="D276" s="40"/>
      <c r="E276" s="40"/>
      <c r="F276" s="40"/>
      <c r="G276" s="40"/>
      <c r="H276" s="40"/>
      <c r="I276" s="40"/>
      <c r="J276" s="40"/>
      <c r="K276" s="40"/>
    </row>
    <row r="277" spans="1:11">
      <c r="A277" s="40"/>
      <c r="B277" s="40"/>
      <c r="C277" s="40"/>
      <c r="D277" s="40"/>
      <c r="E277" s="40"/>
      <c r="F277" s="40"/>
      <c r="G277" s="40"/>
      <c r="H277" s="40"/>
      <c r="I277" s="40"/>
      <c r="J277" s="40"/>
      <c r="K277" s="40"/>
    </row>
    <row r="278" spans="1:11">
      <c r="A278" s="40"/>
      <c r="B278" s="40"/>
      <c r="C278" s="40"/>
      <c r="D278" s="40"/>
      <c r="E278" s="40"/>
      <c r="F278" s="40"/>
      <c r="G278" s="40"/>
      <c r="H278" s="40"/>
      <c r="I278" s="40"/>
      <c r="J278" s="40"/>
      <c r="K278" s="40"/>
    </row>
    <row r="279" spans="1:11">
      <c r="A279" s="40"/>
      <c r="B279" s="40"/>
      <c r="C279" s="40"/>
      <c r="D279" s="40"/>
      <c r="E279" s="40"/>
      <c r="F279" s="40"/>
      <c r="G279" s="40"/>
      <c r="H279" s="40"/>
      <c r="I279" s="40"/>
      <c r="J279" s="40"/>
      <c r="K279" s="40"/>
    </row>
    <row r="280" spans="1:11">
      <c r="A280" s="40"/>
      <c r="B280" s="40"/>
      <c r="C280" s="40"/>
      <c r="D280" s="40"/>
      <c r="E280" s="40"/>
      <c r="F280" s="40"/>
      <c r="G280" s="40"/>
      <c r="H280" s="40"/>
      <c r="I280" s="40"/>
      <c r="J280" s="40"/>
      <c r="K280" s="40"/>
    </row>
    <row r="281" spans="1:11">
      <c r="A281" s="40"/>
      <c r="B281" s="40"/>
      <c r="C281" s="40"/>
      <c r="D281" s="40"/>
      <c r="E281" s="40"/>
      <c r="F281" s="40"/>
      <c r="G281" s="40"/>
      <c r="H281" s="40"/>
      <c r="I281" s="40"/>
      <c r="J281" s="40"/>
      <c r="K281" s="40"/>
    </row>
    <row r="282" spans="1:11">
      <c r="A282" s="40"/>
      <c r="B282" s="40"/>
      <c r="C282" s="40"/>
      <c r="D282" s="40"/>
      <c r="E282" s="40"/>
      <c r="F282" s="40"/>
      <c r="G282" s="40"/>
      <c r="H282" s="40"/>
      <c r="I282" s="40"/>
      <c r="J282" s="40"/>
      <c r="K282" s="40"/>
    </row>
    <row r="283" spans="1:11">
      <c r="A283" s="40"/>
      <c r="B283" s="40"/>
      <c r="C283" s="40"/>
      <c r="D283" s="40"/>
      <c r="E283" s="40"/>
      <c r="F283" s="40"/>
      <c r="G283" s="40"/>
      <c r="H283" s="40"/>
      <c r="I283" s="40"/>
      <c r="J283" s="40"/>
      <c r="K283" s="40"/>
    </row>
    <row r="284" spans="1:11">
      <c r="A284" s="40"/>
      <c r="B284" s="40"/>
      <c r="C284" s="40"/>
      <c r="D284" s="40"/>
      <c r="E284" s="40"/>
      <c r="F284" s="40"/>
      <c r="G284" s="40"/>
      <c r="H284" s="40"/>
      <c r="I284" s="40"/>
      <c r="J284" s="40"/>
      <c r="K284" s="40"/>
    </row>
    <row r="285" spans="1:11">
      <c r="A285" s="40"/>
      <c r="B285" s="40"/>
      <c r="C285" s="40"/>
      <c r="D285" s="40"/>
      <c r="E285" s="40"/>
      <c r="F285" s="40"/>
      <c r="G285" s="40"/>
      <c r="H285" s="40"/>
      <c r="I285" s="40"/>
      <c r="J285" s="40"/>
      <c r="K285" s="40"/>
    </row>
    <row r="286" spans="1:11">
      <c r="A286" s="40"/>
      <c r="B286" s="40"/>
      <c r="C286" s="40"/>
      <c r="D286" s="40"/>
      <c r="E286" s="40"/>
      <c r="F286" s="40"/>
      <c r="G286" s="40"/>
      <c r="H286" s="40"/>
      <c r="I286" s="40"/>
      <c r="J286" s="40"/>
      <c r="K286" s="40"/>
    </row>
    <row r="287" spans="1:11">
      <c r="A287" s="40"/>
      <c r="B287" s="40"/>
      <c r="C287" s="40"/>
      <c r="D287" s="40"/>
      <c r="E287" s="40"/>
      <c r="F287" s="40"/>
      <c r="G287" s="40"/>
      <c r="H287" s="40"/>
      <c r="I287" s="40"/>
      <c r="J287" s="40"/>
      <c r="K287" s="40"/>
    </row>
    <row r="288" spans="1:11">
      <c r="A288" s="40"/>
      <c r="B288" s="40"/>
      <c r="C288" s="40"/>
      <c r="D288" s="40"/>
      <c r="E288" s="40"/>
      <c r="F288" s="40"/>
      <c r="G288" s="40"/>
      <c r="H288" s="40"/>
      <c r="I288" s="40"/>
      <c r="J288" s="40"/>
      <c r="K288" s="40"/>
    </row>
    <row r="289" spans="1:11">
      <c r="A289" s="40"/>
      <c r="B289" s="40"/>
      <c r="C289" s="40"/>
      <c r="D289" s="40"/>
      <c r="E289" s="40"/>
      <c r="F289" s="40"/>
      <c r="G289" s="40"/>
      <c r="H289" s="40"/>
      <c r="I289" s="40"/>
      <c r="J289" s="40"/>
      <c r="K289" s="40"/>
    </row>
    <row r="290" spans="1:11">
      <c r="A290" s="40"/>
      <c r="B290" s="40"/>
      <c r="C290" s="40"/>
      <c r="D290" s="40"/>
      <c r="E290" s="40"/>
      <c r="F290" s="40"/>
      <c r="G290" s="40"/>
      <c r="H290" s="40"/>
      <c r="I290" s="40"/>
      <c r="J290" s="40"/>
      <c r="K290" s="40"/>
    </row>
    <row r="291" spans="1:11">
      <c r="A291" s="40"/>
      <c r="B291" s="40"/>
      <c r="C291" s="40"/>
      <c r="D291" s="40"/>
      <c r="E291" s="40"/>
      <c r="F291" s="40"/>
      <c r="G291" s="40"/>
      <c r="H291" s="40"/>
      <c r="I291" s="40"/>
      <c r="J291" s="40"/>
      <c r="K291" s="40"/>
    </row>
    <row r="292" spans="1:11">
      <c r="A292" s="40"/>
      <c r="B292" s="40"/>
      <c r="C292" s="40"/>
      <c r="D292" s="40"/>
      <c r="E292" s="40"/>
      <c r="F292" s="40"/>
      <c r="G292" s="40"/>
      <c r="H292" s="40"/>
      <c r="I292" s="40"/>
      <c r="J292" s="40"/>
      <c r="K292" s="40"/>
    </row>
    <row r="293" spans="1:11">
      <c r="A293" s="40"/>
      <c r="B293" s="40"/>
      <c r="C293" s="40"/>
      <c r="D293" s="40"/>
      <c r="E293" s="40"/>
      <c r="F293" s="40"/>
      <c r="G293" s="40"/>
      <c r="H293" s="40"/>
      <c r="I293" s="40"/>
      <c r="J293" s="40"/>
      <c r="K293" s="40"/>
    </row>
    <row r="294" spans="1:11">
      <c r="A294" s="40"/>
      <c r="B294" s="40"/>
      <c r="C294" s="40"/>
      <c r="D294" s="40"/>
      <c r="E294" s="40"/>
      <c r="F294" s="40"/>
      <c r="G294" s="40"/>
      <c r="H294" s="40"/>
      <c r="I294" s="40"/>
      <c r="J294" s="40"/>
      <c r="K294" s="40"/>
    </row>
    <row r="295" spans="1:11">
      <c r="A295" s="40"/>
      <c r="B295" s="40"/>
      <c r="C295" s="40"/>
      <c r="D295" s="40"/>
      <c r="E295" s="40"/>
      <c r="F295" s="40"/>
      <c r="G295" s="40"/>
      <c r="H295" s="40"/>
      <c r="I295" s="40"/>
      <c r="J295" s="40"/>
      <c r="K295" s="40"/>
    </row>
    <row r="296" spans="1:11">
      <c r="A296" s="40"/>
      <c r="B296" s="40"/>
      <c r="C296" s="40"/>
      <c r="D296" s="40"/>
      <c r="E296" s="40"/>
      <c r="F296" s="40"/>
      <c r="G296" s="40"/>
      <c r="H296" s="40"/>
      <c r="I296" s="40"/>
      <c r="J296" s="40"/>
      <c r="K296" s="40"/>
    </row>
    <row r="297" spans="1:11">
      <c r="A297" s="40"/>
      <c r="B297" s="40"/>
      <c r="C297" s="40"/>
      <c r="D297" s="40"/>
      <c r="E297" s="40"/>
      <c r="F297" s="40"/>
      <c r="G297" s="40"/>
      <c r="H297" s="40"/>
      <c r="I297" s="40"/>
      <c r="J297" s="40"/>
      <c r="K297" s="40"/>
    </row>
    <row r="298" spans="1:11">
      <c r="A298" s="40"/>
      <c r="B298" s="40"/>
      <c r="C298" s="40"/>
      <c r="D298" s="40"/>
      <c r="E298" s="40"/>
      <c r="F298" s="40"/>
      <c r="G298" s="40"/>
      <c r="H298" s="40"/>
      <c r="I298" s="40"/>
      <c r="J298" s="40"/>
      <c r="K298" s="40"/>
    </row>
    <row r="299" spans="1:11">
      <c r="A299" s="40"/>
      <c r="B299" s="40"/>
      <c r="C299" s="40"/>
      <c r="D299" s="40"/>
      <c r="E299" s="40"/>
      <c r="F299" s="40"/>
      <c r="G299" s="40"/>
      <c r="H299" s="40"/>
      <c r="I299" s="40"/>
      <c r="J299" s="40"/>
      <c r="K299" s="40"/>
    </row>
    <row r="300" spans="1:11">
      <c r="A300" s="40"/>
      <c r="B300" s="40"/>
      <c r="C300" s="40"/>
      <c r="D300" s="40"/>
      <c r="E300" s="40"/>
      <c r="F300" s="40"/>
      <c r="G300" s="40"/>
      <c r="H300" s="40"/>
      <c r="I300" s="40"/>
      <c r="J300" s="40"/>
      <c r="K300" s="40"/>
    </row>
    <row r="301" spans="1:11">
      <c r="A301" s="40"/>
      <c r="B301" s="40"/>
      <c r="C301" s="40"/>
      <c r="D301" s="40"/>
      <c r="E301" s="40"/>
      <c r="F301" s="40"/>
      <c r="G301" s="40"/>
      <c r="H301" s="40"/>
      <c r="I301" s="40"/>
      <c r="J301" s="40"/>
      <c r="K301" s="40"/>
    </row>
    <row r="302" spans="1:11">
      <c r="A302" s="40"/>
      <c r="B302" s="40"/>
      <c r="C302" s="40"/>
      <c r="D302" s="40"/>
      <c r="E302" s="40"/>
      <c r="F302" s="40"/>
      <c r="G302" s="40"/>
      <c r="H302" s="40"/>
      <c r="I302" s="40"/>
      <c r="J302" s="40"/>
      <c r="K302" s="40"/>
    </row>
    <row r="303" spans="1:11">
      <c r="A303" s="40"/>
      <c r="B303" s="40"/>
      <c r="C303" s="40"/>
      <c r="D303" s="40"/>
      <c r="E303" s="40"/>
      <c r="F303" s="40"/>
      <c r="G303" s="40"/>
      <c r="H303" s="40"/>
      <c r="I303" s="40"/>
      <c r="J303" s="40"/>
      <c r="K303" s="40"/>
    </row>
    <row r="304" spans="1:11">
      <c r="A304" s="40"/>
      <c r="B304" s="40"/>
      <c r="C304" s="40"/>
      <c r="D304" s="40"/>
      <c r="E304" s="40"/>
      <c r="F304" s="40"/>
      <c r="G304" s="40"/>
      <c r="H304" s="40"/>
      <c r="I304" s="40"/>
      <c r="J304" s="40"/>
      <c r="K304" s="40"/>
    </row>
    <row r="305" spans="1:11">
      <c r="A305" s="40"/>
      <c r="B305" s="40"/>
      <c r="C305" s="40"/>
      <c r="D305" s="40"/>
      <c r="E305" s="40"/>
      <c r="F305" s="40"/>
      <c r="G305" s="40"/>
      <c r="H305" s="40"/>
      <c r="I305" s="40"/>
      <c r="J305" s="40"/>
      <c r="K305" s="40"/>
    </row>
    <row r="306" spans="1:11">
      <c r="A306" s="40"/>
      <c r="B306" s="40"/>
      <c r="C306" s="40"/>
      <c r="D306" s="40"/>
      <c r="E306" s="40"/>
      <c r="F306" s="40"/>
      <c r="G306" s="40"/>
      <c r="H306" s="40"/>
      <c r="I306" s="40"/>
      <c r="J306" s="40"/>
      <c r="K306" s="40"/>
    </row>
    <row r="307" spans="1:11">
      <c r="A307" s="40"/>
      <c r="B307" s="40"/>
      <c r="C307" s="40"/>
      <c r="D307" s="40"/>
      <c r="E307" s="40"/>
      <c r="F307" s="40"/>
      <c r="G307" s="40"/>
      <c r="H307" s="40"/>
      <c r="I307" s="40"/>
      <c r="J307" s="40"/>
      <c r="K307" s="40"/>
    </row>
    <row r="308" spans="1:11">
      <c r="A308" s="40"/>
      <c r="B308" s="40"/>
      <c r="C308" s="40"/>
      <c r="D308" s="40"/>
      <c r="E308" s="40"/>
      <c r="F308" s="40"/>
      <c r="G308" s="40"/>
      <c r="H308" s="40"/>
      <c r="I308" s="40"/>
      <c r="J308" s="40"/>
      <c r="K308" s="40"/>
    </row>
    <row r="309" spans="1:11">
      <c r="A309" s="40"/>
      <c r="B309" s="40"/>
      <c r="C309" s="40"/>
      <c r="D309" s="40"/>
      <c r="E309" s="40"/>
      <c r="F309" s="40"/>
      <c r="G309" s="40"/>
      <c r="H309" s="40"/>
      <c r="I309" s="40"/>
      <c r="J309" s="40"/>
      <c r="K309" s="40"/>
    </row>
    <row r="310" spans="1:11">
      <c r="A310" s="40"/>
      <c r="B310" s="40"/>
      <c r="C310" s="40"/>
      <c r="D310" s="40"/>
      <c r="E310" s="40"/>
      <c r="F310" s="40"/>
      <c r="G310" s="40"/>
      <c r="H310" s="40"/>
      <c r="I310" s="40"/>
      <c r="J310" s="40"/>
      <c r="K310" s="40"/>
    </row>
    <row r="311" spans="1:11">
      <c r="A311" s="40"/>
      <c r="B311" s="40"/>
      <c r="C311" s="40"/>
      <c r="D311" s="40"/>
      <c r="E311" s="40"/>
      <c r="F311" s="40"/>
      <c r="G311" s="40"/>
      <c r="H311" s="40"/>
      <c r="I311" s="40"/>
      <c r="J311" s="40"/>
      <c r="K311" s="40"/>
    </row>
    <row r="312" spans="1:11">
      <c r="A312" s="40"/>
      <c r="B312" s="41"/>
      <c r="C312" s="41"/>
      <c r="D312" s="41"/>
      <c r="E312" s="41"/>
      <c r="F312" s="41"/>
      <c r="G312" s="41"/>
      <c r="H312" s="41"/>
      <c r="I312" s="41"/>
      <c r="J312" s="41"/>
      <c r="K312" s="41"/>
    </row>
  </sheetData>
  <mergeCells count="64">
    <mergeCell ref="A1:B1"/>
    <mergeCell ref="A2:K2"/>
    <mergeCell ref="A68:A69"/>
    <mergeCell ref="A70:A71"/>
    <mergeCell ref="A73:A75"/>
    <mergeCell ref="A154:A155"/>
    <mergeCell ref="A169:A171"/>
    <mergeCell ref="A172:A173"/>
    <mergeCell ref="A177:A179"/>
    <mergeCell ref="A180:A182"/>
    <mergeCell ref="A189:A195"/>
    <mergeCell ref="A201:A202"/>
    <mergeCell ref="A203:A205"/>
    <mergeCell ref="A206:A208"/>
    <mergeCell ref="A236:A238"/>
    <mergeCell ref="B68:B69"/>
    <mergeCell ref="B70:B71"/>
    <mergeCell ref="B73:B75"/>
    <mergeCell ref="B154:B155"/>
    <mergeCell ref="B169:B171"/>
    <mergeCell ref="B172:B173"/>
    <mergeCell ref="B177:B179"/>
    <mergeCell ref="B180:B182"/>
    <mergeCell ref="B189:B195"/>
    <mergeCell ref="B201:B202"/>
    <mergeCell ref="B203:B205"/>
    <mergeCell ref="B206:B208"/>
    <mergeCell ref="B236:B238"/>
    <mergeCell ref="C68:C69"/>
    <mergeCell ref="C70:C71"/>
    <mergeCell ref="C73:C75"/>
    <mergeCell ref="C154:C155"/>
    <mergeCell ref="C172:C173"/>
    <mergeCell ref="C177:C179"/>
    <mergeCell ref="C180:C182"/>
    <mergeCell ref="C189:C195"/>
    <mergeCell ref="C201:C202"/>
    <mergeCell ref="C203:C205"/>
    <mergeCell ref="C206:C208"/>
    <mergeCell ref="C236:C238"/>
    <mergeCell ref="D172:D173"/>
    <mergeCell ref="D177:D179"/>
    <mergeCell ref="D180:D182"/>
    <mergeCell ref="D189:D195"/>
    <mergeCell ref="D203:D205"/>
    <mergeCell ref="D236:D238"/>
    <mergeCell ref="E68:E69"/>
    <mergeCell ref="E70:E71"/>
    <mergeCell ref="E73:E75"/>
    <mergeCell ref="E154:E155"/>
    <mergeCell ref="E189:E195"/>
    <mergeCell ref="E236:E238"/>
    <mergeCell ref="F73:F75"/>
    <mergeCell ref="F172:F173"/>
    <mergeCell ref="F177:F179"/>
    <mergeCell ref="F180:F182"/>
    <mergeCell ref="F189:F195"/>
    <mergeCell ref="F201:F202"/>
    <mergeCell ref="F203:F205"/>
    <mergeCell ref="F206:F208"/>
    <mergeCell ref="F236:F238"/>
    <mergeCell ref="K68:K69"/>
    <mergeCell ref="K70:K71"/>
    <mergeCell ref="K154:K155"/>
  </mergeCells>
  <printOptions horizontalCentered="1"/>
  <pageMargins left="0.236220472440945" right="0.236220472440945" top="0.748031496062992" bottom="0.748031496062992" header="0.31496062992126" footer="0.31496062992126"/>
  <pageSetup paperSize="9" firstPageNumber="6" fitToHeight="0" orientation="portrait" useFirstPageNumber="1"/>
  <headerFooter differentOddEven="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附件1放射检查类</vt:lpstr>
      <vt:lpstr>附件2综合诊查</vt:lpstr>
      <vt:lpstr>附件3中医骨伤</vt:lpstr>
      <vt:lpstr>附件4中医特殊疗法</vt:lpstr>
      <vt:lpstr>附件5透析相关</vt:lpstr>
      <vt:lpstr>附件6废止项目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羽之罹 沐之殇</cp:lastModifiedBy>
  <dcterms:created xsi:type="dcterms:W3CDTF">2015-06-05T18:19:00Z</dcterms:created>
  <dcterms:modified xsi:type="dcterms:W3CDTF">2025-08-26T08:01:32Z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60BA7C630F134490B14040F9321DC0C5_13</vt:lpwstr>
  </property>
  <property fmtid="{D5CDD505-2E9C-101B-9397-08002B2CF9AE}" pid="3" name="KSOProductBuildVer">
    <vt:lpwstr>2052-12.1.0.21915</vt:lpwstr>
  </property>
</Properties>
</file>